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45" yWindow="5715" windowWidth="19230" windowHeight="5385"/>
  </bookViews>
  <sheets>
    <sheet name="Hoja1" sheetId="1" r:id="rId1"/>
    <sheet name="Hoja2" sheetId="2" r:id="rId2"/>
  </sheets>
  <definedNames>
    <definedName name="_xlnm.Print_Area" localSheetId="0">Hoja1!$A$1:$W$89</definedName>
    <definedName name="_xlnm.Print_Titles" localSheetId="0">Hoja1!$1:$4</definedName>
  </definedNames>
  <calcPr calcId="125725"/>
</workbook>
</file>

<file path=xl/calcChain.xml><?xml version="1.0" encoding="utf-8"?>
<calcChain xmlns="http://schemas.openxmlformats.org/spreadsheetml/2006/main">
  <c r="O76" i="1"/>
  <c r="N72"/>
  <c r="M72"/>
  <c r="L72"/>
  <c r="K72"/>
  <c r="O50" l="1"/>
  <c r="O51"/>
  <c r="O52"/>
  <c r="O53"/>
  <c r="O62"/>
  <c r="O47"/>
  <c r="C28"/>
  <c r="K15"/>
  <c r="K20"/>
  <c r="K28"/>
  <c r="K37"/>
  <c r="K48"/>
  <c r="K55"/>
  <c r="K60"/>
  <c r="K66"/>
  <c r="K87"/>
  <c r="D28"/>
  <c r="S86"/>
  <c r="S85"/>
  <c r="S84"/>
  <c r="S82"/>
  <c r="S80"/>
  <c r="S78"/>
  <c r="S76"/>
  <c r="S74"/>
  <c r="S71"/>
  <c r="S70"/>
  <c r="S69"/>
  <c r="S68"/>
  <c r="S65"/>
  <c r="S64"/>
  <c r="S59"/>
  <c r="S58"/>
  <c r="S57"/>
  <c r="S54"/>
  <c r="S53"/>
  <c r="S52"/>
  <c r="S51"/>
  <c r="S50"/>
  <c r="S47"/>
  <c r="S46"/>
  <c r="S45"/>
  <c r="S44"/>
  <c r="S43"/>
  <c r="S42"/>
  <c r="S41"/>
  <c r="S40"/>
  <c r="S39"/>
  <c r="S36"/>
  <c r="S35"/>
  <c r="S34"/>
  <c r="S33"/>
  <c r="S32"/>
  <c r="S30"/>
  <c r="S27"/>
  <c r="S26"/>
  <c r="S24"/>
  <c r="S22"/>
  <c r="S19"/>
  <c r="S18"/>
  <c r="S17"/>
  <c r="S14"/>
  <c r="S13"/>
  <c r="S12"/>
  <c r="S11"/>
  <c r="S10"/>
  <c r="S9"/>
  <c r="S8"/>
  <c r="S7"/>
  <c r="C87"/>
  <c r="C72"/>
  <c r="C66"/>
  <c r="C60"/>
  <c r="C55"/>
  <c r="C48"/>
  <c r="C37"/>
  <c r="C20"/>
  <c r="C15"/>
  <c r="V7"/>
  <c r="U7"/>
  <c r="T7"/>
  <c r="O30"/>
  <c r="O54"/>
  <c r="O46"/>
  <c r="O45"/>
  <c r="O44"/>
  <c r="O43"/>
  <c r="O42"/>
  <c r="O41"/>
  <c r="O40"/>
  <c r="O39"/>
  <c r="B64" i="2"/>
  <c r="V54" i="1"/>
  <c r="U54"/>
  <c r="T54"/>
  <c r="N55"/>
  <c r="M55"/>
  <c r="L55"/>
  <c r="G54"/>
  <c r="F55"/>
  <c r="E55"/>
  <c r="D55"/>
  <c r="G7"/>
  <c r="N37"/>
  <c r="M37"/>
  <c r="L37"/>
  <c r="G71"/>
  <c r="G59"/>
  <c r="G58"/>
  <c r="F60"/>
  <c r="E60"/>
  <c r="D60"/>
  <c r="G62"/>
  <c r="O7"/>
  <c r="G8"/>
  <c r="O8"/>
  <c r="W8" s="1"/>
  <c r="T8"/>
  <c r="U8"/>
  <c r="V8"/>
  <c r="G9"/>
  <c r="O9"/>
  <c r="T9"/>
  <c r="U9"/>
  <c r="V9"/>
  <c r="G10"/>
  <c r="O10"/>
  <c r="W10" s="1"/>
  <c r="T10"/>
  <c r="U10"/>
  <c r="V10"/>
  <c r="G11"/>
  <c r="O11"/>
  <c r="T11"/>
  <c r="U11"/>
  <c r="V11"/>
  <c r="G12"/>
  <c r="O12"/>
  <c r="T12"/>
  <c r="U12"/>
  <c r="V12"/>
  <c r="G13"/>
  <c r="O13"/>
  <c r="T13"/>
  <c r="U13"/>
  <c r="V13"/>
  <c r="G14"/>
  <c r="O14"/>
  <c r="W14" s="1"/>
  <c r="T14"/>
  <c r="U14"/>
  <c r="V14"/>
  <c r="D15"/>
  <c r="E15"/>
  <c r="F15"/>
  <c r="G17"/>
  <c r="O17"/>
  <c r="W17" s="1"/>
  <c r="T17"/>
  <c r="U17"/>
  <c r="V17"/>
  <c r="G18"/>
  <c r="O18"/>
  <c r="T18"/>
  <c r="U18"/>
  <c r="V18"/>
  <c r="G19"/>
  <c r="O19"/>
  <c r="T19"/>
  <c r="U19"/>
  <c r="V19"/>
  <c r="D20"/>
  <c r="E20"/>
  <c r="F20"/>
  <c r="L20"/>
  <c r="M20"/>
  <c r="N20"/>
  <c r="G22"/>
  <c r="O22"/>
  <c r="T22"/>
  <c r="U22"/>
  <c r="V22"/>
  <c r="G24"/>
  <c r="O24"/>
  <c r="T24"/>
  <c r="U24"/>
  <c r="V24"/>
  <c r="G26"/>
  <c r="O26"/>
  <c r="T26"/>
  <c r="U26"/>
  <c r="V26"/>
  <c r="G27"/>
  <c r="O27"/>
  <c r="T27"/>
  <c r="U27"/>
  <c r="V27"/>
  <c r="V28" s="1"/>
  <c r="E28"/>
  <c r="F28"/>
  <c r="L28"/>
  <c r="M28"/>
  <c r="N28"/>
  <c r="G30"/>
  <c r="T30"/>
  <c r="U30"/>
  <c r="V30"/>
  <c r="G32"/>
  <c r="O32"/>
  <c r="T32"/>
  <c r="U32"/>
  <c r="V32"/>
  <c r="G33"/>
  <c r="O33"/>
  <c r="T33"/>
  <c r="U33"/>
  <c r="V33"/>
  <c r="G34"/>
  <c r="O34"/>
  <c r="T34"/>
  <c r="U34"/>
  <c r="V34"/>
  <c r="G35"/>
  <c r="O35"/>
  <c r="T35"/>
  <c r="U35"/>
  <c r="V35"/>
  <c r="G36"/>
  <c r="O36"/>
  <c r="T36"/>
  <c r="U36"/>
  <c r="V36"/>
  <c r="D37"/>
  <c r="E37"/>
  <c r="F37"/>
  <c r="G39"/>
  <c r="T39"/>
  <c r="U39"/>
  <c r="V39"/>
  <c r="G40"/>
  <c r="T40"/>
  <c r="U40"/>
  <c r="V40"/>
  <c r="G41"/>
  <c r="T41"/>
  <c r="U41"/>
  <c r="V41"/>
  <c r="G42"/>
  <c r="T42"/>
  <c r="U42"/>
  <c r="V42"/>
  <c r="G43"/>
  <c r="T43"/>
  <c r="U43"/>
  <c r="V43"/>
  <c r="G44"/>
  <c r="T44"/>
  <c r="U44"/>
  <c r="V44"/>
  <c r="G45"/>
  <c r="T45"/>
  <c r="U45"/>
  <c r="V45"/>
  <c r="G46"/>
  <c r="T46"/>
  <c r="U46"/>
  <c r="V46"/>
  <c r="G47"/>
  <c r="T47"/>
  <c r="U47"/>
  <c r="V47"/>
  <c r="D48"/>
  <c r="E48"/>
  <c r="F48"/>
  <c r="L48"/>
  <c r="M48"/>
  <c r="N48"/>
  <c r="G50"/>
  <c r="T50"/>
  <c r="U50"/>
  <c r="V50"/>
  <c r="G51"/>
  <c r="T51"/>
  <c r="U51"/>
  <c r="V51"/>
  <c r="G52"/>
  <c r="T52"/>
  <c r="U52"/>
  <c r="V52"/>
  <c r="G53"/>
  <c r="T53"/>
  <c r="U53"/>
  <c r="V53"/>
  <c r="G57"/>
  <c r="O57"/>
  <c r="T57"/>
  <c r="U57"/>
  <c r="V57"/>
  <c r="O58"/>
  <c r="T58"/>
  <c r="U58"/>
  <c r="V58"/>
  <c r="O59"/>
  <c r="T59"/>
  <c r="U59"/>
  <c r="V59"/>
  <c r="L60"/>
  <c r="M60"/>
  <c r="N60"/>
  <c r="W62"/>
  <c r="G64"/>
  <c r="O64"/>
  <c r="T64"/>
  <c r="U64"/>
  <c r="V64"/>
  <c r="G65"/>
  <c r="O65"/>
  <c r="T65"/>
  <c r="U65"/>
  <c r="V65"/>
  <c r="D66"/>
  <c r="E66"/>
  <c r="F66"/>
  <c r="L66"/>
  <c r="M66"/>
  <c r="N66"/>
  <c r="G68"/>
  <c r="O68"/>
  <c r="T68"/>
  <c r="U68"/>
  <c r="V68"/>
  <c r="G69"/>
  <c r="O69"/>
  <c r="T69"/>
  <c r="U69"/>
  <c r="V69"/>
  <c r="G70"/>
  <c r="O70"/>
  <c r="T70"/>
  <c r="U70"/>
  <c r="V70"/>
  <c r="O71"/>
  <c r="T71"/>
  <c r="U71"/>
  <c r="V71"/>
  <c r="D72"/>
  <c r="E72"/>
  <c r="F72"/>
  <c r="G74"/>
  <c r="O74"/>
  <c r="T74"/>
  <c r="U74"/>
  <c r="V74"/>
  <c r="G76"/>
  <c r="T76"/>
  <c r="U76"/>
  <c r="V76"/>
  <c r="G78"/>
  <c r="O78"/>
  <c r="T78"/>
  <c r="U78"/>
  <c r="V78"/>
  <c r="G80"/>
  <c r="O80"/>
  <c r="T80"/>
  <c r="U80"/>
  <c r="V80"/>
  <c r="G82"/>
  <c r="O82"/>
  <c r="T82"/>
  <c r="U82"/>
  <c r="V82"/>
  <c r="G84"/>
  <c r="O84"/>
  <c r="T84"/>
  <c r="U84"/>
  <c r="V84"/>
  <c r="G85"/>
  <c r="O85"/>
  <c r="T85"/>
  <c r="U85"/>
  <c r="V85"/>
  <c r="G86"/>
  <c r="O86"/>
  <c r="T86"/>
  <c r="U86"/>
  <c r="V86"/>
  <c r="D87"/>
  <c r="E87"/>
  <c r="F87"/>
  <c r="L87"/>
  <c r="M87"/>
  <c r="N87"/>
  <c r="U48"/>
  <c r="V48"/>
  <c r="W9"/>
  <c r="W51" l="1"/>
  <c r="W50"/>
  <c r="W64"/>
  <c r="W43"/>
  <c r="U28"/>
  <c r="T60"/>
  <c r="W30"/>
  <c r="U66"/>
  <c r="W46"/>
  <c r="W42"/>
  <c r="W39"/>
  <c r="G28"/>
  <c r="W26"/>
  <c r="G20"/>
  <c r="W18"/>
  <c r="K89"/>
  <c r="W71"/>
  <c r="S28"/>
  <c r="S48"/>
  <c r="S60"/>
  <c r="O55"/>
  <c r="S20"/>
  <c r="S37"/>
  <c r="S55"/>
  <c r="S66"/>
  <c r="S72"/>
  <c r="C89"/>
  <c r="V15"/>
  <c r="S87"/>
  <c r="S15"/>
  <c r="O48"/>
  <c r="O66"/>
  <c r="T66"/>
  <c r="W57"/>
  <c r="V20"/>
  <c r="W35"/>
  <c r="O28"/>
  <c r="F89"/>
  <c r="W84"/>
  <c r="W59"/>
  <c r="V60"/>
  <c r="W58"/>
  <c r="W82"/>
  <c r="U55"/>
  <c r="V55"/>
  <c r="G55"/>
  <c r="W54"/>
  <c r="T55"/>
  <c r="T20"/>
  <c r="G87"/>
  <c r="G66"/>
  <c r="W70"/>
  <c r="W13"/>
  <c r="O60"/>
  <c r="O20"/>
  <c r="W85"/>
  <c r="V87"/>
  <c r="W78"/>
  <c r="G72"/>
  <c r="V37"/>
  <c r="G37"/>
  <c r="W47"/>
  <c r="W44"/>
  <c r="U37"/>
  <c r="U87"/>
  <c r="G60"/>
  <c r="W65"/>
  <c r="G48"/>
  <c r="G15"/>
  <c r="T72"/>
  <c r="W53"/>
  <c r="T48"/>
  <c r="W48" s="1"/>
  <c r="D89"/>
  <c r="T28"/>
  <c r="W19"/>
  <c r="U15"/>
  <c r="W12"/>
  <c r="W11"/>
  <c r="W7"/>
  <c r="W32"/>
  <c r="O37"/>
  <c r="W34"/>
  <c r="O72"/>
  <c r="T87"/>
  <c r="W22"/>
  <c r="W24"/>
  <c r="W74"/>
  <c r="W76"/>
  <c r="W80"/>
  <c r="W86"/>
  <c r="U72"/>
  <c r="V72"/>
  <c r="W68"/>
  <c r="V66"/>
  <c r="W66" s="1"/>
  <c r="U60"/>
  <c r="W52"/>
  <c r="W45"/>
  <c r="W41"/>
  <c r="W40"/>
  <c r="T37"/>
  <c r="E89"/>
  <c r="W36"/>
  <c r="W33"/>
  <c r="U20"/>
  <c r="T15"/>
  <c r="W28"/>
  <c r="W27"/>
  <c r="W69"/>
  <c r="O87"/>
  <c r="W87" l="1"/>
  <c r="S89"/>
  <c r="W60"/>
  <c r="W37"/>
  <c r="W20"/>
  <c r="W55"/>
  <c r="V89"/>
  <c r="T89"/>
  <c r="W72"/>
  <c r="W15"/>
  <c r="G89"/>
  <c r="U89"/>
  <c r="W89" l="1"/>
  <c r="M15" l="1"/>
  <c r="M89" s="1"/>
  <c r="N15"/>
  <c r="N89" s="1"/>
  <c r="L15"/>
  <c r="O15" s="1"/>
  <c r="L89" l="1"/>
  <c r="O89" s="1"/>
</calcChain>
</file>

<file path=xl/sharedStrings.xml><?xml version="1.0" encoding="utf-8"?>
<sst xmlns="http://schemas.openxmlformats.org/spreadsheetml/2006/main" count="283" uniqueCount="78">
  <si>
    <t>Almería</t>
  </si>
  <si>
    <t>Cádiz</t>
  </si>
  <si>
    <t>Córdoba</t>
  </si>
  <si>
    <t>Granada</t>
  </si>
  <si>
    <t>ANDALUCIA</t>
  </si>
  <si>
    <t>Huelva</t>
  </si>
  <si>
    <t>Jaen</t>
  </si>
  <si>
    <t>Málaga</t>
  </si>
  <si>
    <t>Sevilla</t>
  </si>
  <si>
    <t>TOTAL</t>
  </si>
  <si>
    <t>Huesca</t>
  </si>
  <si>
    <t>ARAGON</t>
  </si>
  <si>
    <t>Teruel</t>
  </si>
  <si>
    <t>Zaragoza</t>
  </si>
  <si>
    <t>ASTURIAS</t>
  </si>
  <si>
    <t>BALEARES</t>
  </si>
  <si>
    <t>Las Palmas</t>
  </si>
  <si>
    <t>CANARIA</t>
  </si>
  <si>
    <t>Tenerife</t>
  </si>
  <si>
    <t>CANTABRIA</t>
  </si>
  <si>
    <t>Albacete</t>
  </si>
  <si>
    <t>Ciudad Real</t>
  </si>
  <si>
    <t>Cuenca</t>
  </si>
  <si>
    <t>Toledo</t>
  </si>
  <si>
    <t>Avila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</si>
  <si>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</si>
  <si>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</si>
  <si>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</si>
  <si>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</si>
  <si>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</si>
  <si>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</si>
  <si>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</si>
  <si>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</si>
  <si>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Barcelona</t>
  </si>
  <si>
    <t>Gerona</t>
  </si>
  <si>
    <t>CATALUÑA</t>
  </si>
  <si>
    <t>Lérida</t>
  </si>
  <si>
    <t>Tarragona</t>
  </si>
  <si>
    <t>Alicante</t>
  </si>
  <si>
    <t>Castellón</t>
  </si>
  <si>
    <t>Valencia</t>
  </si>
  <si>
    <t>CEUTA</t>
  </si>
  <si>
    <t>Badajoz</t>
  </si>
  <si>
    <t>EXTREMADURA</t>
  </si>
  <si>
    <t>Caceres</t>
  </si>
  <si>
    <t>La Coruña</t>
  </si>
  <si>
    <t>Lugo</t>
  </si>
  <si>
    <t>GALICIA</t>
  </si>
  <si>
    <t>Orense</t>
  </si>
  <si>
    <t>Pontevedra</t>
  </si>
  <si>
    <t>LA RIOJA</t>
  </si>
  <si>
    <t>MADRID</t>
  </si>
  <si>
    <t>MELILLA</t>
  </si>
  <si>
    <t>MURCIA</t>
  </si>
  <si>
    <t>NAVARRA</t>
  </si>
  <si>
    <t>Alava</t>
  </si>
  <si>
    <t>PAIS VASCO</t>
  </si>
  <si>
    <t>Guipúzcoa</t>
  </si>
  <si>
    <t>Vizcaya</t>
  </si>
  <si>
    <t>Provincias</t>
  </si>
  <si>
    <t>Guadalajara</t>
  </si>
  <si>
    <t>REAL FEDERACIÓN ESPAÑOLA DE VOLEIBOL</t>
  </si>
  <si>
    <t>Federaciones
Autonómicas</t>
  </si>
  <si>
    <t>ENTRENADORES</t>
  </si>
  <si>
    <t>III</t>
  </si>
  <si>
    <t>II</t>
  </si>
  <si>
    <t>I</t>
  </si>
  <si>
    <t xml:space="preserve"> </t>
  </si>
  <si>
    <t>CASTILLA
LA MANCHA</t>
  </si>
  <si>
    <t>CASTILLA
Y LEON</t>
  </si>
  <si>
    <t>COMUNIDAD
VALENCIANA</t>
  </si>
  <si>
    <t>Andorra</t>
  </si>
  <si>
    <t>CuentaDeTLEq_CodTipLicencia</t>
  </si>
  <si>
    <r>
      <t xml:space="preserve">RESUMEN ESTADÍSTICO DE DIRECTIVOS Y ENTRENADORES </t>
    </r>
    <r>
      <rPr>
        <b/>
        <sz val="12"/>
        <color indexed="61"/>
        <rFont val="Century Gothic"/>
        <family val="2"/>
      </rPr>
      <t>DEPORTE FEDERADO</t>
    </r>
    <r>
      <rPr>
        <b/>
        <sz val="12"/>
        <color indexed="62"/>
        <rFont val="Century Gothic"/>
        <family val="2"/>
      </rPr>
      <t xml:space="preserve">
TEMPORADA 2013/2014</t>
    </r>
  </si>
  <si>
    <r>
      <t xml:space="preserve">RESUMEN ESTADÍSTICO DE DIRECTIVOS Y ENTRENADORES </t>
    </r>
    <r>
      <rPr>
        <b/>
        <sz val="12"/>
        <color indexed="61"/>
        <rFont val="Century Gothic"/>
        <family val="2"/>
      </rPr>
      <t>DEPORTE ESCOLAR</t>
    </r>
    <r>
      <rPr>
        <b/>
        <sz val="12"/>
        <color indexed="62"/>
        <rFont val="Century Gothic"/>
        <family val="2"/>
      </rPr>
      <t xml:space="preserve">
TEMPORADA 2013/2014</t>
    </r>
  </si>
  <si>
    <r>
      <t xml:space="preserve">RESUMEN ESTADÍSTICO DE DIRECTIVOS Y ENTRENADORES </t>
    </r>
    <r>
      <rPr>
        <b/>
        <sz val="12"/>
        <color indexed="61"/>
        <rFont val="Century Gothic"/>
        <family val="2"/>
      </rPr>
      <t>-TOTALES -</t>
    </r>
    <r>
      <rPr>
        <b/>
        <sz val="12"/>
        <color indexed="62"/>
        <rFont val="Century Gothic"/>
        <family val="2"/>
      </rPr>
      <t xml:space="preserve">
TEMPORADA 2013/2014</t>
    </r>
  </si>
  <si>
    <t>DELEGADOS
OTROS</t>
  </si>
  <si>
    <t>SIN DATOS DE LA COMUNIDAD AUTÓNOMA</t>
  </si>
</sst>
</file>

<file path=xl/styles.xml><?xml version="1.0" encoding="utf-8"?>
<styleSheet xmlns="http://schemas.openxmlformats.org/spreadsheetml/2006/main">
  <fonts count="11">
    <font>
      <sz val="10"/>
      <name val="MS Sans Serif"/>
    </font>
    <font>
      <sz val="8"/>
      <name val="MS Sans Serif"/>
      <family val="2"/>
    </font>
    <font>
      <b/>
      <sz val="8"/>
      <name val="MS Sans Serif"/>
      <family val="2"/>
    </font>
    <font>
      <b/>
      <sz val="12"/>
      <color indexed="62"/>
      <name val="Century Gothic"/>
      <family val="2"/>
    </font>
    <font>
      <b/>
      <sz val="10"/>
      <color indexed="62"/>
      <name val="Century Gothic"/>
      <family val="2"/>
    </font>
    <font>
      <sz val="10"/>
      <color indexed="62"/>
      <name val="Century Gothic"/>
      <family val="2"/>
    </font>
    <font>
      <b/>
      <sz val="10"/>
      <color indexed="18"/>
      <name val="Century Gothic"/>
      <family val="2"/>
    </font>
    <font>
      <sz val="10"/>
      <color indexed="18"/>
      <name val="Century Gothic"/>
      <family val="2"/>
    </font>
    <font>
      <b/>
      <u/>
      <sz val="20"/>
      <color indexed="62"/>
      <name val="Century Gothic"/>
      <family val="2"/>
    </font>
    <font>
      <b/>
      <sz val="12"/>
      <color indexed="61"/>
      <name val="Century Gothic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0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8"/>
      </top>
      <bottom style="thin">
        <color indexed="64"/>
      </bottom>
      <diagonal/>
    </border>
    <border>
      <left/>
      <right style="thin">
        <color indexed="64"/>
      </right>
      <top style="medium">
        <color indexed="18"/>
      </top>
      <bottom style="thin">
        <color indexed="64"/>
      </bottom>
      <diagonal/>
    </border>
    <border>
      <left style="thin">
        <color indexed="64"/>
      </left>
      <right style="medium">
        <color indexed="18"/>
      </right>
      <top style="medium">
        <color indexed="18"/>
      </top>
      <bottom style="thin">
        <color indexed="64"/>
      </bottom>
      <diagonal/>
    </border>
    <border>
      <left style="thin">
        <color indexed="64"/>
      </left>
      <right style="medium">
        <color indexed="1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64"/>
      </right>
      <top style="thin">
        <color indexed="64"/>
      </top>
      <bottom style="medium">
        <color indexed="18"/>
      </bottom>
      <diagonal/>
    </border>
    <border>
      <left style="thin">
        <color indexed="64"/>
      </left>
      <right style="medium">
        <color indexed="18"/>
      </right>
      <top style="thin">
        <color indexed="64"/>
      </top>
      <bottom style="medium">
        <color indexed="1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2"/>
      </top>
      <bottom style="thin">
        <color indexed="64"/>
      </bottom>
      <diagonal/>
    </border>
    <border>
      <left/>
      <right style="thin">
        <color indexed="64"/>
      </right>
      <top style="medium">
        <color indexed="62"/>
      </top>
      <bottom style="thin">
        <color indexed="64"/>
      </bottom>
      <diagonal/>
    </border>
    <border>
      <left style="thin">
        <color indexed="64"/>
      </left>
      <right style="medium">
        <color indexed="62"/>
      </right>
      <top style="medium">
        <color indexed="62"/>
      </top>
      <bottom style="thin">
        <color indexed="64"/>
      </bottom>
      <diagonal/>
    </border>
    <border>
      <left style="thin">
        <color indexed="64"/>
      </left>
      <right style="medium">
        <color indexed="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2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/>
      <right/>
      <top style="medium">
        <color indexed="18"/>
      </top>
      <bottom style="medium">
        <color indexed="62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/>
      <top style="medium">
        <color indexed="62"/>
      </top>
      <bottom/>
      <diagonal/>
    </border>
    <border>
      <left style="thin">
        <color indexed="64"/>
      </left>
      <right/>
      <top style="medium">
        <color indexed="18"/>
      </top>
      <bottom style="medium">
        <color indexed="18"/>
      </bottom>
      <diagonal/>
    </border>
    <border>
      <left/>
      <right style="thin">
        <color indexed="64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/>
      <diagonal/>
    </border>
    <border>
      <left/>
      <right/>
      <top/>
      <bottom style="medium">
        <color indexed="18"/>
      </bottom>
      <diagonal/>
    </border>
    <border>
      <left/>
      <right/>
      <top/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18"/>
      </top>
      <bottom/>
      <diagonal/>
    </border>
    <border>
      <left style="thin">
        <color indexed="64"/>
      </left>
      <right style="medium">
        <color indexed="18"/>
      </right>
      <top style="medium">
        <color indexed="62"/>
      </top>
      <bottom style="medium">
        <color indexed="18"/>
      </bottom>
      <diagonal/>
    </border>
    <border>
      <left style="thin">
        <color indexed="64"/>
      </left>
      <right style="medium">
        <color indexed="62"/>
      </right>
      <top style="medium">
        <color indexed="1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18"/>
      </bottom>
      <diagonal/>
    </border>
    <border>
      <left style="thin">
        <color indexed="64"/>
      </left>
      <right style="medium">
        <color indexed="18"/>
      </right>
      <top/>
      <bottom style="medium">
        <color indexed="18"/>
      </bottom>
      <diagonal/>
    </border>
    <border>
      <left style="thin">
        <color indexed="64"/>
      </left>
      <right style="medium">
        <color indexed="62"/>
      </right>
      <top style="medium">
        <color indexed="18"/>
      </top>
      <bottom style="thin">
        <color indexed="62"/>
      </bottom>
      <diagonal/>
    </border>
    <border>
      <left style="thin">
        <color indexed="64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2"/>
      </top>
      <bottom style="medium">
        <color indexed="18"/>
      </bottom>
      <diagonal/>
    </border>
    <border>
      <left style="medium">
        <color indexed="62"/>
      </left>
      <right/>
      <top style="medium">
        <color indexed="62"/>
      </top>
      <bottom style="medium">
        <color indexed="62"/>
      </bottom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/>
      <top/>
      <bottom/>
      <diagonal/>
    </border>
    <border>
      <left style="medium">
        <color indexed="62"/>
      </left>
      <right/>
      <top/>
      <bottom style="medium">
        <color indexed="62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medium">
        <color indexed="18"/>
      </right>
      <top style="medium">
        <color indexed="62"/>
      </top>
      <bottom style="thin">
        <color indexed="64"/>
      </bottom>
      <diagonal/>
    </border>
    <border>
      <left style="thin">
        <color indexed="64"/>
      </left>
      <right/>
      <top style="medium">
        <color indexed="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18"/>
      </top>
      <bottom/>
      <diagonal/>
    </border>
    <border>
      <left style="thin">
        <color indexed="64"/>
      </left>
      <right/>
      <top style="medium">
        <color indexed="18"/>
      </top>
      <bottom/>
      <diagonal/>
    </border>
    <border>
      <left style="medium">
        <color indexed="18"/>
      </left>
      <right style="thin">
        <color indexed="64"/>
      </right>
      <top style="medium">
        <color indexed="18"/>
      </top>
      <bottom/>
      <diagonal/>
    </border>
    <border>
      <left style="medium">
        <color indexed="18"/>
      </left>
      <right style="thin">
        <color indexed="64"/>
      </right>
      <top/>
      <bottom/>
      <diagonal/>
    </border>
    <border>
      <left style="medium">
        <color indexed="18"/>
      </left>
      <right style="thin">
        <color indexed="64"/>
      </right>
      <top/>
      <bottom style="medium">
        <color indexed="18"/>
      </bottom>
      <diagonal/>
    </border>
    <border>
      <left style="medium">
        <color indexed="62"/>
      </left>
      <right style="thin">
        <color indexed="64"/>
      </right>
      <top style="medium">
        <color indexed="62"/>
      </top>
      <bottom/>
      <diagonal/>
    </border>
    <border>
      <left style="medium">
        <color indexed="62"/>
      </left>
      <right style="thin">
        <color indexed="64"/>
      </right>
      <top/>
      <bottom/>
      <diagonal/>
    </border>
    <border>
      <left style="medium">
        <color indexed="62"/>
      </left>
      <right style="thin">
        <color indexed="64"/>
      </right>
      <top/>
      <bottom style="medium">
        <color indexed="62"/>
      </bottom>
      <diagonal/>
    </border>
    <border>
      <left style="medium">
        <color indexed="18"/>
      </left>
      <right style="thin">
        <color indexed="64"/>
      </right>
      <top style="medium">
        <color indexed="18"/>
      </top>
      <bottom style="thin">
        <color indexed="64"/>
      </bottom>
      <diagonal/>
    </border>
    <border>
      <left style="medium">
        <color indexed="1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8"/>
      </left>
      <right style="thin">
        <color indexed="64"/>
      </right>
      <top style="medium">
        <color indexed="62"/>
      </top>
      <bottom/>
      <diagonal/>
    </border>
    <border>
      <left/>
      <right style="medium">
        <color indexed="18"/>
      </right>
      <top style="medium">
        <color indexed="1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1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18"/>
      </bottom>
      <diagonal/>
    </border>
    <border>
      <left style="thin">
        <color indexed="64"/>
      </left>
      <right/>
      <top style="medium">
        <color indexed="62"/>
      </top>
      <bottom/>
      <diagonal/>
    </border>
    <border>
      <left/>
      <right style="thin">
        <color indexed="64"/>
      </right>
      <top style="medium">
        <color indexed="62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333399"/>
      </top>
      <bottom style="medium">
        <color rgb="FF333399"/>
      </bottom>
      <diagonal/>
    </border>
  </borders>
  <cellStyleXfs count="2">
    <xf numFmtId="0" fontId="0" fillId="0" borderId="0"/>
    <xf numFmtId="0" fontId="10" fillId="0" borderId="0"/>
  </cellStyleXfs>
  <cellXfs count="19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Continuous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2" borderId="6" xfId="0" applyFont="1" applyFill="1" applyBorder="1" applyAlignment="1">
      <alignment horizontal="centerContinuous"/>
    </xf>
    <xf numFmtId="0" fontId="5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6" fillId="2" borderId="11" xfId="0" applyFont="1" applyFill="1" applyBorder="1" applyAlignment="1">
      <alignment horizontal="centerContinuous"/>
    </xf>
    <xf numFmtId="0" fontId="5" fillId="0" borderId="6" xfId="0" applyFont="1" applyBorder="1" applyAlignment="1">
      <alignment horizontal="center"/>
    </xf>
    <xf numFmtId="0" fontId="6" fillId="2" borderId="12" xfId="0" applyFont="1" applyFill="1" applyBorder="1" applyAlignment="1">
      <alignment horizontal="centerContinuous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2" borderId="16" xfId="0" applyFont="1" applyFill="1" applyBorder="1" applyAlignment="1">
      <alignment horizontal="centerContinuous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6" fillId="3" borderId="20" xfId="0" applyFont="1" applyFill="1" applyBorder="1" applyAlignment="1">
      <alignment horizontal="centerContinuous"/>
    </xf>
    <xf numFmtId="0" fontId="6" fillId="3" borderId="21" xfId="0" applyFont="1" applyFill="1" applyBorder="1" applyAlignment="1">
      <alignment horizontal="centerContinuous"/>
    </xf>
    <xf numFmtId="0" fontId="4" fillId="3" borderId="21" xfId="0" applyFont="1" applyFill="1" applyBorder="1" applyAlignment="1">
      <alignment horizontal="centerContinuous"/>
    </xf>
    <xf numFmtId="0" fontId="6" fillId="3" borderId="10" xfId="0" applyFont="1" applyFill="1" applyBorder="1" applyAlignment="1">
      <alignment horizontal="centerContinuous"/>
    </xf>
    <xf numFmtId="0" fontId="4" fillId="3" borderId="10" xfId="0" applyFont="1" applyFill="1" applyBorder="1" applyAlignment="1">
      <alignment horizontal="centerContinuous"/>
    </xf>
    <xf numFmtId="0" fontId="4" fillId="3" borderId="14" xfId="0" applyFont="1" applyFill="1" applyBorder="1" applyAlignment="1">
      <alignment horizontal="centerContinuous"/>
    </xf>
    <xf numFmtId="0" fontId="6" fillId="3" borderId="12" xfId="0" applyFont="1" applyFill="1" applyBorder="1" applyAlignment="1">
      <alignment horizontal="centerContinuous"/>
    </xf>
    <xf numFmtId="0" fontId="4" fillId="3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Continuous"/>
    </xf>
    <xf numFmtId="0" fontId="6" fillId="2" borderId="22" xfId="0" applyFont="1" applyFill="1" applyBorder="1" applyAlignment="1">
      <alignment horizontal="centerContinuous"/>
    </xf>
    <xf numFmtId="0" fontId="4" fillId="0" borderId="22" xfId="0" applyFont="1" applyBorder="1" applyAlignment="1">
      <alignment horizontal="centerContinuous"/>
    </xf>
    <xf numFmtId="0" fontId="6" fillId="3" borderId="11" xfId="0" applyFont="1" applyFill="1" applyBorder="1" applyAlignment="1">
      <alignment horizontal="centerContinuous"/>
    </xf>
    <xf numFmtId="0" fontId="6" fillId="2" borderId="23" xfId="0" applyFont="1" applyFill="1" applyBorder="1" applyAlignment="1">
      <alignment horizontal="centerContinuous"/>
    </xf>
    <xf numFmtId="0" fontId="4" fillId="0" borderId="23" xfId="0" applyFont="1" applyBorder="1" applyAlignment="1">
      <alignment horizontal="centerContinuous"/>
    </xf>
    <xf numFmtId="0" fontId="4" fillId="0" borderId="23" xfId="0" applyFont="1" applyBorder="1" applyAlignment="1">
      <alignment horizontal="center"/>
    </xf>
    <xf numFmtId="0" fontId="6" fillId="2" borderId="24" xfId="0" applyFont="1" applyFill="1" applyBorder="1" applyAlignment="1">
      <alignment horizontal="centerContinuous"/>
    </xf>
    <xf numFmtId="0" fontId="4" fillId="0" borderId="24" xfId="0" applyFont="1" applyBorder="1" applyAlignment="1">
      <alignment horizontal="centerContinuous"/>
    </xf>
    <xf numFmtId="0" fontId="4" fillId="0" borderId="24" xfId="0" applyFont="1" applyBorder="1" applyAlignment="1">
      <alignment horizontal="center"/>
    </xf>
    <xf numFmtId="0" fontId="0" fillId="0" borderId="0" xfId="0" applyBorder="1"/>
    <xf numFmtId="0" fontId="6" fillId="2" borderId="25" xfId="0" applyFont="1" applyFill="1" applyBorder="1" applyAlignment="1">
      <alignment horizontal="centerContinuous"/>
    </xf>
    <xf numFmtId="0" fontId="4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Continuous"/>
    </xf>
    <xf numFmtId="0" fontId="4" fillId="0" borderId="26" xfId="0" applyFont="1" applyBorder="1" applyAlignment="1">
      <alignment horizontal="centerContinuous"/>
    </xf>
    <xf numFmtId="0" fontId="4" fillId="0" borderId="27" xfId="0" applyFont="1" applyBorder="1" applyAlignment="1">
      <alignment horizontal="center"/>
    </xf>
    <xf numFmtId="0" fontId="6" fillId="2" borderId="28" xfId="0" applyFont="1" applyFill="1" applyBorder="1" applyAlignment="1">
      <alignment horizontal="centerContinuous"/>
    </xf>
    <xf numFmtId="0" fontId="4" fillId="0" borderId="28" xfId="0" applyFont="1" applyBorder="1" applyAlignment="1">
      <alignment horizontal="center"/>
    </xf>
    <xf numFmtId="0" fontId="4" fillId="0" borderId="28" xfId="0" applyFont="1" applyBorder="1" applyAlignment="1">
      <alignment horizontal="centerContinuous"/>
    </xf>
    <xf numFmtId="0" fontId="6" fillId="2" borderId="29" xfId="0" applyFont="1" applyFill="1" applyBorder="1" applyAlignment="1">
      <alignment horizontal="centerContinuous"/>
    </xf>
    <xf numFmtId="0" fontId="4" fillId="0" borderId="29" xfId="0" applyFont="1" applyBorder="1" applyAlignment="1">
      <alignment horizontal="center"/>
    </xf>
    <xf numFmtId="0" fontId="4" fillId="0" borderId="29" xfId="0" applyFont="1" applyBorder="1" applyAlignment="1">
      <alignment horizontal="centerContinuous"/>
    </xf>
    <xf numFmtId="0" fontId="6" fillId="3" borderId="2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Continuous"/>
    </xf>
    <xf numFmtId="0" fontId="4" fillId="0" borderId="25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Continuous"/>
    </xf>
    <xf numFmtId="0" fontId="0" fillId="0" borderId="0" xfId="0" applyFill="1" applyBorder="1"/>
    <xf numFmtId="0" fontId="6" fillId="0" borderId="23" xfId="0" applyFont="1" applyFill="1" applyBorder="1" applyAlignment="1">
      <alignment horizontal="centerContinuous"/>
    </xf>
    <xf numFmtId="0" fontId="4" fillId="0" borderId="23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Continuous"/>
    </xf>
    <xf numFmtId="0" fontId="6" fillId="3" borderId="12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Continuous"/>
    </xf>
    <xf numFmtId="0" fontId="4" fillId="0" borderId="30" xfId="0" applyFont="1" applyBorder="1" applyAlignment="1">
      <alignment horizontal="center"/>
    </xf>
    <xf numFmtId="0" fontId="4" fillId="0" borderId="30" xfId="0" applyFont="1" applyBorder="1" applyAlignment="1">
      <alignment horizontal="centerContinuous"/>
    </xf>
    <xf numFmtId="0" fontId="6" fillId="2" borderId="31" xfId="0" applyFont="1" applyFill="1" applyBorder="1" applyAlignment="1">
      <alignment horizontal="centerContinuous"/>
    </xf>
    <xf numFmtId="0" fontId="4" fillId="3" borderId="32" xfId="0" applyFont="1" applyFill="1" applyBorder="1" applyAlignment="1">
      <alignment horizontal="centerContinuous"/>
    </xf>
    <xf numFmtId="0" fontId="4" fillId="0" borderId="33" xfId="0" applyFont="1" applyBorder="1" applyAlignment="1">
      <alignment horizontal="center"/>
    </xf>
    <xf numFmtId="0" fontId="4" fillId="3" borderId="34" xfId="0" applyFont="1" applyFill="1" applyBorder="1" applyAlignment="1">
      <alignment horizontal="centerContinuous"/>
    </xf>
    <xf numFmtId="0" fontId="4" fillId="3" borderId="35" xfId="0" applyFont="1" applyFill="1" applyBorder="1" applyAlignment="1">
      <alignment horizontal="centerContinuous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3" borderId="38" xfId="0" applyFont="1" applyFill="1" applyBorder="1" applyAlignment="1">
      <alignment horizontal="centerContinuous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Continuous"/>
    </xf>
    <xf numFmtId="0" fontId="4" fillId="0" borderId="9" xfId="0" applyFont="1" applyFill="1" applyBorder="1" applyAlignment="1">
      <alignment horizontal="centerContinuous"/>
    </xf>
    <xf numFmtId="0" fontId="6" fillId="0" borderId="1" xfId="0" applyFont="1" applyFill="1" applyBorder="1" applyAlignment="1">
      <alignment horizontal="centerContinuous"/>
    </xf>
    <xf numFmtId="0" fontId="6" fillId="0" borderId="16" xfId="0" applyFont="1" applyFill="1" applyBorder="1" applyAlignment="1">
      <alignment horizontal="centerContinuous"/>
    </xf>
    <xf numFmtId="0" fontId="4" fillId="0" borderId="18" xfId="0" applyFont="1" applyFill="1" applyBorder="1" applyAlignment="1">
      <alignment horizontal="centerContinuous"/>
    </xf>
    <xf numFmtId="0" fontId="4" fillId="0" borderId="19" xfId="0" applyFont="1" applyFill="1" applyBorder="1" applyAlignment="1">
      <alignment horizontal="centerContinuous"/>
    </xf>
    <xf numFmtId="0" fontId="4" fillId="0" borderId="44" xfId="0" applyFont="1" applyBorder="1" applyAlignment="1">
      <alignment horizontal="centerContinuous"/>
    </xf>
    <xf numFmtId="0" fontId="6" fillId="2" borderId="45" xfId="0" applyFont="1" applyFill="1" applyBorder="1" applyAlignment="1">
      <alignment horizontal="centerContinuous"/>
    </xf>
    <xf numFmtId="0" fontId="6" fillId="2" borderId="46" xfId="0" applyFont="1" applyFill="1" applyBorder="1" applyAlignment="1">
      <alignment horizontal="centerContinuous"/>
    </xf>
    <xf numFmtId="0" fontId="6" fillId="0" borderId="6" xfId="0" applyFont="1" applyFill="1" applyBorder="1" applyAlignment="1">
      <alignment horizontal="centerContinuous"/>
    </xf>
    <xf numFmtId="0" fontId="6" fillId="0" borderId="11" xfId="0" applyFont="1" applyFill="1" applyBorder="1" applyAlignment="1">
      <alignment horizontal="centerContinuous"/>
    </xf>
    <xf numFmtId="0" fontId="4" fillId="0" borderId="31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Continuous"/>
    </xf>
    <xf numFmtId="0" fontId="4" fillId="0" borderId="8" xfId="0" applyFont="1" applyFill="1" applyBorder="1" applyAlignment="1">
      <alignment horizontal="centerContinuous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7" fillId="2" borderId="11" xfId="0" applyFont="1" applyFill="1" applyBorder="1" applyAlignment="1">
      <alignment horizontal="centerContinuous"/>
    </xf>
    <xf numFmtId="0" fontId="10" fillId="4" borderId="59" xfId="1" applyFont="1" applyFill="1" applyBorder="1" applyAlignment="1">
      <alignment horizontal="center"/>
    </xf>
    <xf numFmtId="0" fontId="10" fillId="0" borderId="60" xfId="1" applyFont="1" applyFill="1" applyBorder="1" applyAlignment="1">
      <alignment horizontal="right" wrapText="1"/>
    </xf>
    <xf numFmtId="0" fontId="4" fillId="0" borderId="22" xfId="0" applyFont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4" fillId="0" borderId="62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4" fillId="3" borderId="23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wrapText="1"/>
    </xf>
    <xf numFmtId="0" fontId="4" fillId="0" borderId="64" xfId="0" applyFont="1" applyBorder="1" applyAlignment="1">
      <alignment horizontal="center" wrapText="1"/>
    </xf>
    <xf numFmtId="0" fontId="6" fillId="2" borderId="61" xfId="0" applyFont="1" applyFill="1" applyBorder="1" applyAlignment="1">
      <alignment horizontal="center"/>
    </xf>
    <xf numFmtId="0" fontId="6" fillId="2" borderId="58" xfId="0" applyFont="1" applyFill="1" applyBorder="1" applyAlignment="1">
      <alignment horizontal="center"/>
    </xf>
    <xf numFmtId="0" fontId="5" fillId="0" borderId="6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0" borderId="49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4" fillId="3" borderId="71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</cellXfs>
  <cellStyles count="2">
    <cellStyle name="Normal" xfId="0" builtinId="0"/>
    <cellStyle name="Normal_Hoja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333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65</xdr:row>
      <xdr:rowOff>152400</xdr:rowOff>
    </xdr:from>
    <xdr:to>
      <xdr:col>3</xdr:col>
      <xdr:colOff>228600</xdr:colOff>
      <xdr:row>67</xdr:row>
      <xdr:rowOff>114299</xdr:rowOff>
    </xdr:to>
    <xdr:sp macro="" textlink="">
      <xdr:nvSpPr>
        <xdr:cNvPr id="1871" name="Text Box 17"/>
        <xdr:cNvSpPr txBox="1">
          <a:spLocks noChangeArrowheads="1"/>
        </xdr:cNvSpPr>
      </xdr:nvSpPr>
      <xdr:spPr bwMode="auto">
        <a:xfrm>
          <a:off x="3876675" y="10525125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123825</xdr:colOff>
      <xdr:row>65</xdr:row>
      <xdr:rowOff>152400</xdr:rowOff>
    </xdr:from>
    <xdr:to>
      <xdr:col>11</xdr:col>
      <xdr:colOff>228600</xdr:colOff>
      <xdr:row>67</xdr:row>
      <xdr:rowOff>114299</xdr:rowOff>
    </xdr:to>
    <xdr:sp macro="" textlink="">
      <xdr:nvSpPr>
        <xdr:cNvPr id="1872" name="Text Box 20"/>
        <xdr:cNvSpPr txBox="1">
          <a:spLocks noChangeArrowheads="1"/>
        </xdr:cNvSpPr>
      </xdr:nvSpPr>
      <xdr:spPr bwMode="auto">
        <a:xfrm>
          <a:off x="12277725" y="10525125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123825</xdr:colOff>
      <xdr:row>65</xdr:row>
      <xdr:rowOff>152400</xdr:rowOff>
    </xdr:from>
    <xdr:to>
      <xdr:col>19</xdr:col>
      <xdr:colOff>228600</xdr:colOff>
      <xdr:row>67</xdr:row>
      <xdr:rowOff>114299</xdr:rowOff>
    </xdr:to>
    <xdr:sp macro="" textlink="">
      <xdr:nvSpPr>
        <xdr:cNvPr id="1873" name="Text Box 21"/>
        <xdr:cNvSpPr txBox="1">
          <a:spLocks noChangeArrowheads="1"/>
        </xdr:cNvSpPr>
      </xdr:nvSpPr>
      <xdr:spPr bwMode="auto">
        <a:xfrm>
          <a:off x="20612100" y="10525125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247650</xdr:colOff>
      <xdr:row>0</xdr:row>
      <xdr:rowOff>9525</xdr:rowOff>
    </xdr:from>
    <xdr:to>
      <xdr:col>0</xdr:col>
      <xdr:colOff>809625</xdr:colOff>
      <xdr:row>3</xdr:row>
      <xdr:rowOff>104775</xdr:rowOff>
    </xdr:to>
    <xdr:pic>
      <xdr:nvPicPr>
        <xdr:cNvPr id="1874" name="Picture 23" descr="P:\Logos\RFEVB\Escudo RFEVB\Nuevo Logo RFEVB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525"/>
          <a:ext cx="5619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209550</xdr:colOff>
      <xdr:row>0</xdr:row>
      <xdr:rowOff>9525</xdr:rowOff>
    </xdr:from>
    <xdr:to>
      <xdr:col>16</xdr:col>
      <xdr:colOff>771525</xdr:colOff>
      <xdr:row>3</xdr:row>
      <xdr:rowOff>104775</xdr:rowOff>
    </xdr:to>
    <xdr:pic>
      <xdr:nvPicPr>
        <xdr:cNvPr id="1875" name="Picture 24" descr="P:\Logos\RFEVB\Escudo RFEVB\Nuevo Logo RFEVB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944975" y="9525"/>
          <a:ext cx="5619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171450</xdr:colOff>
      <xdr:row>0</xdr:row>
      <xdr:rowOff>0</xdr:rowOff>
    </xdr:from>
    <xdr:to>
      <xdr:col>8</xdr:col>
      <xdr:colOff>733425</xdr:colOff>
      <xdr:row>3</xdr:row>
      <xdr:rowOff>95250</xdr:rowOff>
    </xdr:to>
    <xdr:pic>
      <xdr:nvPicPr>
        <xdr:cNvPr id="1876" name="Picture 25" descr="P:\Logos\RFEVB\Escudo RFEVB\Nuevo Logo RFEVB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0" y="0"/>
          <a:ext cx="5619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123825</xdr:colOff>
      <xdr:row>78</xdr:row>
      <xdr:rowOff>0</xdr:rowOff>
    </xdr:from>
    <xdr:to>
      <xdr:col>11</xdr:col>
      <xdr:colOff>190500</xdr:colOff>
      <xdr:row>79</xdr:row>
      <xdr:rowOff>104774</xdr:rowOff>
    </xdr:to>
    <xdr:sp macro="" textlink="">
      <xdr:nvSpPr>
        <xdr:cNvPr id="1877" name="Text Box 20"/>
        <xdr:cNvSpPr txBox="1">
          <a:spLocks noChangeArrowheads="1"/>
        </xdr:cNvSpPr>
      </xdr:nvSpPr>
      <xdr:spPr bwMode="auto">
        <a:xfrm>
          <a:off x="12277725" y="12220575"/>
          <a:ext cx="666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28"/>
  <sheetViews>
    <sheetView tabSelected="1" zoomScale="115" zoomScaleNormal="115" zoomScaleSheetLayoutView="100" workbookViewId="0">
      <pane xSplit="2" ySplit="6" topLeftCell="H58" activePane="bottomRight" state="frozen"/>
      <selection pane="topRight" activeCell="C1" sqref="C1"/>
      <selection pane="bottomLeft" activeCell="A7" sqref="A7"/>
      <selection pane="bottomRight" activeCell="O76" sqref="O76"/>
    </sheetView>
  </sheetViews>
  <sheetFormatPr baseColWidth="10" defaultRowHeight="13.5"/>
  <cols>
    <col min="1" max="1" width="15.5703125" style="87" customWidth="1"/>
    <col min="2" max="2" width="15" style="9" customWidth="1"/>
    <col min="3" max="6" width="16.7109375" style="4" customWidth="1"/>
    <col min="7" max="7" width="16.7109375" style="5" customWidth="1"/>
    <col min="8" max="8" width="1.5703125" style="1" customWidth="1"/>
    <col min="9" max="9" width="15.5703125" style="119" customWidth="1"/>
    <col min="10" max="10" width="15" customWidth="1"/>
    <col min="11" max="15" width="16.7109375" customWidth="1"/>
    <col min="16" max="16" width="1.85546875" customWidth="1"/>
    <col min="17" max="17" width="15.5703125" style="118" customWidth="1"/>
    <col min="18" max="18" width="15" customWidth="1"/>
    <col min="19" max="23" width="16.7109375" customWidth="1"/>
  </cols>
  <sheetData>
    <row r="1" spans="1:23" ht="24.75" customHeight="1">
      <c r="B1" s="144" t="s">
        <v>61</v>
      </c>
      <c r="C1" s="144"/>
      <c r="D1" s="144"/>
      <c r="E1" s="144"/>
      <c r="F1" s="144"/>
      <c r="G1" s="144"/>
      <c r="J1" s="144" t="s">
        <v>61</v>
      </c>
      <c r="K1" s="144"/>
      <c r="L1" s="144"/>
      <c r="M1" s="144"/>
      <c r="N1" s="144"/>
      <c r="O1" s="144"/>
      <c r="R1" s="144" t="s">
        <v>61</v>
      </c>
      <c r="S1" s="144"/>
      <c r="T1" s="144"/>
      <c r="U1" s="144"/>
      <c r="V1" s="144"/>
      <c r="W1" s="144"/>
    </row>
    <row r="2" spans="1:23" ht="42" customHeight="1">
      <c r="B2" s="145" t="s">
        <v>73</v>
      </c>
      <c r="C2" s="146"/>
      <c r="D2" s="146"/>
      <c r="E2" s="146"/>
      <c r="F2" s="146"/>
      <c r="G2" s="146"/>
      <c r="J2" s="145" t="s">
        <v>74</v>
      </c>
      <c r="K2" s="146"/>
      <c r="L2" s="146"/>
      <c r="M2" s="146"/>
      <c r="N2" s="146"/>
      <c r="O2" s="146"/>
      <c r="R2" s="145" t="s">
        <v>75</v>
      </c>
      <c r="S2" s="146"/>
      <c r="T2" s="146"/>
      <c r="U2" s="146"/>
      <c r="V2" s="146"/>
      <c r="W2" s="146"/>
    </row>
    <row r="3" spans="1:23" ht="9" customHeight="1"/>
    <row r="4" spans="1:23" ht="13.5" customHeight="1" thickBot="1">
      <c r="B4" s="10"/>
      <c r="C4" s="5"/>
      <c r="D4" s="5"/>
      <c r="E4" s="5"/>
      <c r="F4" s="5"/>
    </row>
    <row r="5" spans="1:23" ht="13.5" customHeight="1">
      <c r="A5" s="173" t="s">
        <v>62</v>
      </c>
      <c r="B5" s="156" t="s">
        <v>59</v>
      </c>
      <c r="C5" s="157" t="s">
        <v>76</v>
      </c>
      <c r="D5" s="159" t="s">
        <v>63</v>
      </c>
      <c r="E5" s="159"/>
      <c r="F5" s="159"/>
      <c r="G5" s="160"/>
      <c r="H5" s="2"/>
      <c r="I5" s="171" t="s">
        <v>62</v>
      </c>
      <c r="J5" s="156" t="s">
        <v>59</v>
      </c>
      <c r="K5" s="157" t="s">
        <v>76</v>
      </c>
      <c r="L5" s="159" t="s">
        <v>63</v>
      </c>
      <c r="M5" s="159"/>
      <c r="N5" s="159"/>
      <c r="O5" s="160"/>
      <c r="Q5" s="173" t="s">
        <v>62</v>
      </c>
      <c r="R5" s="156" t="s">
        <v>59</v>
      </c>
      <c r="S5" s="157" t="s">
        <v>76</v>
      </c>
      <c r="T5" s="159" t="s">
        <v>63</v>
      </c>
      <c r="U5" s="159"/>
      <c r="V5" s="159"/>
      <c r="W5" s="160"/>
    </row>
    <row r="6" spans="1:23" ht="13.5" customHeight="1" thickBot="1">
      <c r="A6" s="174"/>
      <c r="B6" s="156"/>
      <c r="C6" s="158"/>
      <c r="D6" s="141" t="s">
        <v>64</v>
      </c>
      <c r="E6" s="19" t="s">
        <v>65</v>
      </c>
      <c r="F6" s="19" t="s">
        <v>66</v>
      </c>
      <c r="G6" s="24" t="s">
        <v>9</v>
      </c>
      <c r="H6" s="3"/>
      <c r="I6" s="172"/>
      <c r="J6" s="156"/>
      <c r="K6" s="158"/>
      <c r="L6" s="141" t="s">
        <v>64</v>
      </c>
      <c r="M6" s="19" t="s">
        <v>65</v>
      </c>
      <c r="N6" s="19" t="s">
        <v>66</v>
      </c>
      <c r="O6" s="24" t="s">
        <v>9</v>
      </c>
      <c r="Q6" s="174"/>
      <c r="R6" s="156"/>
      <c r="S6" s="158"/>
      <c r="T6" s="141" t="s">
        <v>64</v>
      </c>
      <c r="U6" s="19" t="s">
        <v>65</v>
      </c>
      <c r="V6" s="19" t="s">
        <v>66</v>
      </c>
      <c r="W6" s="24" t="s">
        <v>9</v>
      </c>
    </row>
    <row r="7" spans="1:23" ht="13.5" customHeight="1">
      <c r="A7" s="150" t="s">
        <v>4</v>
      </c>
      <c r="B7" s="15" t="s">
        <v>0</v>
      </c>
      <c r="C7" s="21">
        <v>16</v>
      </c>
      <c r="D7" s="16">
        <v>8</v>
      </c>
      <c r="E7" s="16">
        <v>7</v>
      </c>
      <c r="F7" s="16">
        <v>24</v>
      </c>
      <c r="G7" s="18">
        <f>SUM(D7:F7)</f>
        <v>39</v>
      </c>
      <c r="H7" s="2"/>
      <c r="I7" s="187" t="s">
        <v>4</v>
      </c>
      <c r="J7" s="15" t="s">
        <v>0</v>
      </c>
      <c r="K7" s="143">
        <v>38</v>
      </c>
      <c r="L7" s="131">
        <v>5</v>
      </c>
      <c r="M7" s="131">
        <v>16</v>
      </c>
      <c r="N7" s="131">
        <v>45</v>
      </c>
      <c r="O7" s="18">
        <f>SUM(L7:N7)</f>
        <v>66</v>
      </c>
      <c r="Q7" s="150" t="s">
        <v>4</v>
      </c>
      <c r="R7" s="15" t="s">
        <v>0</v>
      </c>
      <c r="S7" s="21">
        <f t="shared" ref="S7:W14" si="0">SUM(C7,K7)</f>
        <v>54</v>
      </c>
      <c r="T7" s="7">
        <f t="shared" si="0"/>
        <v>13</v>
      </c>
      <c r="U7" s="7">
        <f t="shared" si="0"/>
        <v>23</v>
      </c>
      <c r="V7" s="7">
        <f t="shared" si="0"/>
        <v>69</v>
      </c>
      <c r="W7" s="84">
        <f t="shared" si="0"/>
        <v>105</v>
      </c>
    </row>
    <row r="8" spans="1:23" ht="13.5" customHeight="1">
      <c r="A8" s="148"/>
      <c r="B8" s="8" t="s">
        <v>1</v>
      </c>
      <c r="C8" s="7">
        <v>9</v>
      </c>
      <c r="D8" s="6">
        <v>5</v>
      </c>
      <c r="E8" s="6">
        <v>11</v>
      </c>
      <c r="F8" s="6">
        <v>14</v>
      </c>
      <c r="G8" s="18">
        <f>SUM(D8:F8)</f>
        <v>30</v>
      </c>
      <c r="H8" s="2"/>
      <c r="I8" s="180"/>
      <c r="J8" s="8" t="s">
        <v>1</v>
      </c>
      <c r="K8" s="130">
        <v>56</v>
      </c>
      <c r="L8" s="130">
        <v>5</v>
      </c>
      <c r="M8" s="130">
        <v>33</v>
      </c>
      <c r="N8" s="130">
        <v>37</v>
      </c>
      <c r="O8" s="18">
        <f>SUM(L8:N8)</f>
        <v>75</v>
      </c>
      <c r="Q8" s="148"/>
      <c r="R8" s="8" t="s">
        <v>1</v>
      </c>
      <c r="S8" s="7">
        <f t="shared" si="0"/>
        <v>65</v>
      </c>
      <c r="T8" s="7">
        <f t="shared" si="0"/>
        <v>10</v>
      </c>
      <c r="U8" s="7">
        <f t="shared" si="0"/>
        <v>44</v>
      </c>
      <c r="V8" s="7">
        <f t="shared" si="0"/>
        <v>51</v>
      </c>
      <c r="W8" s="85">
        <f t="shared" si="0"/>
        <v>105</v>
      </c>
    </row>
    <row r="9" spans="1:23" ht="13.5" customHeight="1">
      <c r="A9" s="148"/>
      <c r="B9" s="8" t="s">
        <v>2</v>
      </c>
      <c r="C9" s="7">
        <v>5</v>
      </c>
      <c r="D9" s="6">
        <v>3</v>
      </c>
      <c r="E9" s="6">
        <v>6</v>
      </c>
      <c r="F9" s="6">
        <v>3</v>
      </c>
      <c r="G9" s="18">
        <f t="shared" ref="G9:G14" si="1">SUM(D9:F9)</f>
        <v>12</v>
      </c>
      <c r="H9" s="2"/>
      <c r="I9" s="180"/>
      <c r="J9" s="8" t="s">
        <v>2</v>
      </c>
      <c r="K9" s="130">
        <v>13</v>
      </c>
      <c r="L9" s="130">
        <v>1</v>
      </c>
      <c r="M9" s="130">
        <v>14</v>
      </c>
      <c r="N9" s="130">
        <v>20</v>
      </c>
      <c r="O9" s="18">
        <f t="shared" ref="O9:O13" si="2">SUM(L9:N9)</f>
        <v>35</v>
      </c>
      <c r="Q9" s="148"/>
      <c r="R9" s="8" t="s">
        <v>2</v>
      </c>
      <c r="S9" s="7">
        <f t="shared" si="0"/>
        <v>18</v>
      </c>
      <c r="T9" s="7">
        <f t="shared" si="0"/>
        <v>4</v>
      </c>
      <c r="U9" s="7">
        <f t="shared" si="0"/>
        <v>20</v>
      </c>
      <c r="V9" s="7">
        <f t="shared" si="0"/>
        <v>23</v>
      </c>
      <c r="W9" s="85">
        <f t="shared" si="0"/>
        <v>47</v>
      </c>
    </row>
    <row r="10" spans="1:23" ht="13.5" customHeight="1">
      <c r="A10" s="148"/>
      <c r="B10" s="8" t="s">
        <v>3</v>
      </c>
      <c r="C10" s="7">
        <v>12</v>
      </c>
      <c r="D10" s="6">
        <v>3</v>
      </c>
      <c r="E10" s="6">
        <v>9</v>
      </c>
      <c r="F10" s="6">
        <v>3</v>
      </c>
      <c r="G10" s="18">
        <f t="shared" si="1"/>
        <v>15</v>
      </c>
      <c r="H10" s="2"/>
      <c r="I10" s="180"/>
      <c r="J10" s="8" t="s">
        <v>3</v>
      </c>
      <c r="K10" s="130">
        <v>35</v>
      </c>
      <c r="L10" s="130">
        <v>6</v>
      </c>
      <c r="M10" s="130">
        <v>20</v>
      </c>
      <c r="N10" s="130">
        <v>26</v>
      </c>
      <c r="O10" s="18">
        <f t="shared" si="2"/>
        <v>52</v>
      </c>
      <c r="Q10" s="148"/>
      <c r="R10" s="8" t="s">
        <v>3</v>
      </c>
      <c r="S10" s="7">
        <f t="shared" si="0"/>
        <v>47</v>
      </c>
      <c r="T10" s="7">
        <f t="shared" si="0"/>
        <v>9</v>
      </c>
      <c r="U10" s="7">
        <f t="shared" si="0"/>
        <v>29</v>
      </c>
      <c r="V10" s="7">
        <f t="shared" si="0"/>
        <v>29</v>
      </c>
      <c r="W10" s="85">
        <f t="shared" si="0"/>
        <v>67</v>
      </c>
    </row>
    <row r="11" spans="1:23" ht="13.5" customHeight="1">
      <c r="A11" s="148"/>
      <c r="B11" s="8" t="s">
        <v>5</v>
      </c>
      <c r="C11" s="7">
        <v>10</v>
      </c>
      <c r="D11" s="6">
        <v>2</v>
      </c>
      <c r="E11" s="6">
        <v>13</v>
      </c>
      <c r="F11" s="6">
        <v>8</v>
      </c>
      <c r="G11" s="18">
        <f t="shared" si="1"/>
        <v>23</v>
      </c>
      <c r="H11" s="2"/>
      <c r="I11" s="180"/>
      <c r="J11" s="8" t="s">
        <v>5</v>
      </c>
      <c r="K11" s="130">
        <v>31</v>
      </c>
      <c r="L11" s="130">
        <v>3</v>
      </c>
      <c r="M11" s="130">
        <v>23</v>
      </c>
      <c r="N11" s="130">
        <v>31</v>
      </c>
      <c r="O11" s="18">
        <f t="shared" si="2"/>
        <v>57</v>
      </c>
      <c r="Q11" s="148"/>
      <c r="R11" s="8" t="s">
        <v>5</v>
      </c>
      <c r="S11" s="7">
        <f t="shared" si="0"/>
        <v>41</v>
      </c>
      <c r="T11" s="7">
        <f t="shared" si="0"/>
        <v>5</v>
      </c>
      <c r="U11" s="7">
        <f t="shared" si="0"/>
        <v>36</v>
      </c>
      <c r="V11" s="7">
        <f t="shared" si="0"/>
        <v>39</v>
      </c>
      <c r="W11" s="85">
        <f t="shared" si="0"/>
        <v>80</v>
      </c>
    </row>
    <row r="12" spans="1:23" ht="13.5" customHeight="1">
      <c r="A12" s="148"/>
      <c r="B12" s="8" t="s">
        <v>6</v>
      </c>
      <c r="C12" s="7">
        <v>0</v>
      </c>
      <c r="D12" s="6">
        <v>0</v>
      </c>
      <c r="E12" s="6">
        <v>0</v>
      </c>
      <c r="F12" s="6">
        <v>1</v>
      </c>
      <c r="G12" s="18">
        <f t="shared" si="1"/>
        <v>1</v>
      </c>
      <c r="H12" s="2"/>
      <c r="I12" s="180"/>
      <c r="J12" s="8" t="s">
        <v>6</v>
      </c>
      <c r="K12" s="130">
        <v>0</v>
      </c>
      <c r="L12" s="130">
        <v>0</v>
      </c>
      <c r="M12" s="130">
        <v>0</v>
      </c>
      <c r="N12" s="130">
        <v>0</v>
      </c>
      <c r="O12" s="18">
        <f t="shared" si="2"/>
        <v>0</v>
      </c>
      <c r="Q12" s="148"/>
      <c r="R12" s="8" t="s">
        <v>6</v>
      </c>
      <c r="S12" s="7">
        <f t="shared" si="0"/>
        <v>0</v>
      </c>
      <c r="T12" s="7">
        <f t="shared" si="0"/>
        <v>0</v>
      </c>
      <c r="U12" s="7">
        <f t="shared" si="0"/>
        <v>0</v>
      </c>
      <c r="V12" s="7">
        <f t="shared" si="0"/>
        <v>1</v>
      </c>
      <c r="W12" s="85">
        <f t="shared" si="0"/>
        <v>1</v>
      </c>
    </row>
    <row r="13" spans="1:23" ht="13.5" customHeight="1">
      <c r="A13" s="148"/>
      <c r="B13" s="8" t="s">
        <v>7</v>
      </c>
      <c r="C13" s="7">
        <v>8</v>
      </c>
      <c r="D13" s="6">
        <v>4</v>
      </c>
      <c r="E13" s="6">
        <v>12</v>
      </c>
      <c r="F13" s="6">
        <v>29</v>
      </c>
      <c r="G13" s="18">
        <f t="shared" si="1"/>
        <v>45</v>
      </c>
      <c r="H13" s="2"/>
      <c r="I13" s="180"/>
      <c r="J13" s="8" t="s">
        <v>7</v>
      </c>
      <c r="K13" s="130">
        <v>59</v>
      </c>
      <c r="L13" s="130">
        <v>3</v>
      </c>
      <c r="M13" s="130">
        <v>50</v>
      </c>
      <c r="N13" s="130">
        <v>68</v>
      </c>
      <c r="O13" s="18">
        <f t="shared" si="2"/>
        <v>121</v>
      </c>
      <c r="Q13" s="148"/>
      <c r="R13" s="8" t="s">
        <v>7</v>
      </c>
      <c r="S13" s="7">
        <f t="shared" si="0"/>
        <v>67</v>
      </c>
      <c r="T13" s="7">
        <f t="shared" si="0"/>
        <v>7</v>
      </c>
      <c r="U13" s="7">
        <f t="shared" si="0"/>
        <v>62</v>
      </c>
      <c r="V13" s="7">
        <f t="shared" si="0"/>
        <v>97</v>
      </c>
      <c r="W13" s="85">
        <f t="shared" si="0"/>
        <v>166</v>
      </c>
    </row>
    <row r="14" spans="1:23" ht="13.5" customHeight="1">
      <c r="A14" s="148"/>
      <c r="B14" s="20" t="s">
        <v>8</v>
      </c>
      <c r="C14" s="7">
        <v>6</v>
      </c>
      <c r="D14" s="26">
        <v>11</v>
      </c>
      <c r="E14" s="26">
        <v>15</v>
      </c>
      <c r="F14" s="26">
        <v>14</v>
      </c>
      <c r="G14" s="18">
        <f t="shared" si="1"/>
        <v>40</v>
      </c>
      <c r="H14" s="2"/>
      <c r="I14" s="180"/>
      <c r="J14" s="20" t="s">
        <v>8</v>
      </c>
      <c r="K14" s="132">
        <v>93</v>
      </c>
      <c r="L14" s="132">
        <v>10</v>
      </c>
      <c r="M14" s="132">
        <v>34</v>
      </c>
      <c r="N14" s="132">
        <v>71</v>
      </c>
      <c r="O14" s="18">
        <f>SUM(L14:N14)</f>
        <v>115</v>
      </c>
      <c r="Q14" s="148"/>
      <c r="R14" s="20" t="s">
        <v>8</v>
      </c>
      <c r="S14" s="7">
        <f t="shared" si="0"/>
        <v>99</v>
      </c>
      <c r="T14" s="7">
        <f t="shared" si="0"/>
        <v>21</v>
      </c>
      <c r="U14" s="7">
        <f t="shared" si="0"/>
        <v>49</v>
      </c>
      <c r="V14" s="7">
        <f t="shared" si="0"/>
        <v>85</v>
      </c>
      <c r="W14" s="85">
        <f t="shared" si="0"/>
        <v>155</v>
      </c>
    </row>
    <row r="15" spans="1:23" ht="13.5" customHeight="1" thickBot="1">
      <c r="A15" s="149"/>
      <c r="B15" s="35" t="s">
        <v>9</v>
      </c>
      <c r="C15" s="36">
        <f>SUM(C7:C14)</f>
        <v>66</v>
      </c>
      <c r="D15" s="36">
        <f>SUM(D7:D14)</f>
        <v>36</v>
      </c>
      <c r="E15" s="36">
        <f>SUM(E7:E14)</f>
        <v>73</v>
      </c>
      <c r="F15" s="36">
        <f>SUM(F7:F14)</f>
        <v>96</v>
      </c>
      <c r="G15" s="37">
        <f>SUM(D15:F15)</f>
        <v>205</v>
      </c>
      <c r="H15" s="2"/>
      <c r="I15" s="181"/>
      <c r="J15" s="35" t="s">
        <v>9</v>
      </c>
      <c r="K15" s="128">
        <f>SUM(K7:K14)</f>
        <v>325</v>
      </c>
      <c r="L15" s="36">
        <f>SUM(L7:L14)</f>
        <v>33</v>
      </c>
      <c r="M15" s="36">
        <f>SUM(M7:M14)</f>
        <v>190</v>
      </c>
      <c r="N15" s="36">
        <f>SUM(N7:N14)</f>
        <v>298</v>
      </c>
      <c r="O15" s="37">
        <f>SUM(L15:N15)</f>
        <v>521</v>
      </c>
      <c r="Q15" s="149"/>
      <c r="R15" s="35" t="s">
        <v>9</v>
      </c>
      <c r="S15" s="36">
        <f>SUM(S7:S14)</f>
        <v>391</v>
      </c>
      <c r="T15" s="36">
        <f>SUM(T7:T14)</f>
        <v>69</v>
      </c>
      <c r="U15" s="36">
        <f>SUM(U7:U14)</f>
        <v>263</v>
      </c>
      <c r="V15" s="36">
        <f>SUM(V7:V14)</f>
        <v>394</v>
      </c>
      <c r="W15" s="83">
        <f>SUM(T15:V15)</f>
        <v>726</v>
      </c>
    </row>
    <row r="16" spans="1:23" s="50" customFormat="1" ht="6" customHeight="1" thickBot="1">
      <c r="A16" s="89"/>
      <c r="B16" s="41"/>
      <c r="C16" s="42"/>
      <c r="D16" s="42"/>
      <c r="E16" s="42"/>
      <c r="F16" s="42"/>
      <c r="G16" s="42"/>
      <c r="H16" s="2"/>
      <c r="I16" s="121"/>
      <c r="J16" s="41"/>
      <c r="K16" s="136"/>
      <c r="L16" s="42"/>
      <c r="M16" s="42"/>
      <c r="N16" s="42"/>
      <c r="O16" s="42"/>
      <c r="Q16" s="89"/>
      <c r="R16" s="41"/>
      <c r="S16" s="42"/>
      <c r="T16" s="42"/>
      <c r="U16" s="42"/>
      <c r="V16" s="42"/>
      <c r="W16" s="42"/>
    </row>
    <row r="17" spans="1:23" ht="13.5" customHeight="1">
      <c r="A17" s="151" t="s">
        <v>11</v>
      </c>
      <c r="B17" s="12" t="s">
        <v>10</v>
      </c>
      <c r="C17" s="21">
        <v>0</v>
      </c>
      <c r="D17" s="13">
        <v>0</v>
      </c>
      <c r="E17" s="13">
        <v>0</v>
      </c>
      <c r="F17" s="14">
        <v>0</v>
      </c>
      <c r="G17" s="18">
        <f>SUM(D17:F17)</f>
        <v>0</v>
      </c>
      <c r="H17" s="2"/>
      <c r="I17" s="191" t="s">
        <v>11</v>
      </c>
      <c r="J17" s="103" t="s">
        <v>10</v>
      </c>
      <c r="K17" s="131">
        <v>0</v>
      </c>
      <c r="L17" s="131">
        <v>0</v>
      </c>
      <c r="M17" s="131">
        <v>0</v>
      </c>
      <c r="N17" s="131">
        <v>0</v>
      </c>
      <c r="O17" s="104">
        <f>SUM(L17:N17)</f>
        <v>0</v>
      </c>
      <c r="Q17" s="151" t="s">
        <v>11</v>
      </c>
      <c r="R17" s="12" t="s">
        <v>10</v>
      </c>
      <c r="S17" s="21">
        <f>SUM(C17,K17)</f>
        <v>0</v>
      </c>
      <c r="T17" s="21">
        <f>SUM(D17,L17)</f>
        <v>0</v>
      </c>
      <c r="U17" s="21">
        <f>SUM(E17,M17)</f>
        <v>0</v>
      </c>
      <c r="V17" s="21">
        <f>SUM(F17,N17)</f>
        <v>0</v>
      </c>
      <c r="W17" s="81">
        <f>SUM(G17,O17)</f>
        <v>0</v>
      </c>
    </row>
    <row r="18" spans="1:23" ht="13.5" customHeight="1">
      <c r="A18" s="152"/>
      <c r="B18" s="8" t="s">
        <v>12</v>
      </c>
      <c r="C18" s="7">
        <v>4</v>
      </c>
      <c r="D18" s="6">
        <v>7</v>
      </c>
      <c r="E18" s="6">
        <v>2</v>
      </c>
      <c r="F18" s="6">
        <v>5</v>
      </c>
      <c r="G18" s="18">
        <f>SUM(D18:F18)</f>
        <v>14</v>
      </c>
      <c r="H18" s="2"/>
      <c r="I18" s="176"/>
      <c r="J18" s="105" t="s">
        <v>12</v>
      </c>
      <c r="K18" s="130">
        <v>0</v>
      </c>
      <c r="L18" s="130">
        <v>2</v>
      </c>
      <c r="M18" s="130">
        <v>1</v>
      </c>
      <c r="N18" s="130">
        <v>4</v>
      </c>
      <c r="O18" s="104">
        <f>SUM(L18:N18)</f>
        <v>7</v>
      </c>
      <c r="Q18" s="152"/>
      <c r="R18" s="8" t="s">
        <v>12</v>
      </c>
      <c r="S18" s="7">
        <f t="shared" ref="S18:V19" si="3">SUM(C18,K18)</f>
        <v>4</v>
      </c>
      <c r="T18" s="7">
        <f t="shared" si="3"/>
        <v>9</v>
      </c>
      <c r="U18" s="7">
        <f t="shared" si="3"/>
        <v>3</v>
      </c>
      <c r="V18" s="7">
        <f t="shared" si="3"/>
        <v>9</v>
      </c>
      <c r="W18" s="18">
        <f>SUM(T18:V18)</f>
        <v>21</v>
      </c>
    </row>
    <row r="19" spans="1:23" ht="13.5" customHeight="1">
      <c r="A19" s="152"/>
      <c r="B19" s="8" t="s">
        <v>13</v>
      </c>
      <c r="C19" s="7">
        <v>3</v>
      </c>
      <c r="D19" s="6">
        <v>3</v>
      </c>
      <c r="E19" s="6">
        <v>3</v>
      </c>
      <c r="F19" s="6">
        <v>5</v>
      </c>
      <c r="G19" s="18">
        <f>SUM(D19:F19)</f>
        <v>11</v>
      </c>
      <c r="H19" s="2"/>
      <c r="I19" s="176"/>
      <c r="J19" s="105" t="s">
        <v>13</v>
      </c>
      <c r="K19" s="132">
        <v>0</v>
      </c>
      <c r="L19" s="132">
        <v>2</v>
      </c>
      <c r="M19" s="132">
        <v>0</v>
      </c>
      <c r="N19" s="132">
        <v>6</v>
      </c>
      <c r="O19" s="104">
        <f>SUM(L19:N19)</f>
        <v>8</v>
      </c>
      <c r="Q19" s="152"/>
      <c r="R19" s="8" t="s">
        <v>13</v>
      </c>
      <c r="S19" s="7">
        <f t="shared" si="3"/>
        <v>3</v>
      </c>
      <c r="T19" s="7">
        <f t="shared" si="3"/>
        <v>5</v>
      </c>
      <c r="U19" s="7">
        <f t="shared" si="3"/>
        <v>3</v>
      </c>
      <c r="V19" s="7">
        <f t="shared" si="3"/>
        <v>11</v>
      </c>
      <c r="W19" s="18">
        <f>SUM(T19:V19)</f>
        <v>19</v>
      </c>
    </row>
    <row r="20" spans="1:23" ht="13.5" customHeight="1" thickBot="1">
      <c r="A20" s="153"/>
      <c r="B20" s="65" t="s">
        <v>9</v>
      </c>
      <c r="C20" s="36">
        <f>SUM(C17:C19)</f>
        <v>7</v>
      </c>
      <c r="D20" s="36">
        <f>SUM(D17:D19)</f>
        <v>10</v>
      </c>
      <c r="E20" s="36">
        <f>SUM(E17:E19)</f>
        <v>5</v>
      </c>
      <c r="F20" s="36">
        <f>SUM(F17:F19)</f>
        <v>10</v>
      </c>
      <c r="G20" s="37">
        <f>SUM(D20:F20)</f>
        <v>25</v>
      </c>
      <c r="H20" s="2"/>
      <c r="I20" s="177"/>
      <c r="J20" s="65" t="s">
        <v>9</v>
      </c>
      <c r="K20" s="128">
        <f>SUM(K17:K19)</f>
        <v>0</v>
      </c>
      <c r="L20" s="36">
        <f>SUM(L17:L19)</f>
        <v>4</v>
      </c>
      <c r="M20" s="36">
        <f>SUM(M17:M19)</f>
        <v>1</v>
      </c>
      <c r="N20" s="36">
        <f>SUM(N17:N19)</f>
        <v>10</v>
      </c>
      <c r="O20" s="37">
        <f>SUM(L20:N20)</f>
        <v>15</v>
      </c>
      <c r="Q20" s="153"/>
      <c r="R20" s="65" t="s">
        <v>9</v>
      </c>
      <c r="S20" s="36">
        <f>SUM(S17:S19)</f>
        <v>7</v>
      </c>
      <c r="T20" s="36">
        <f>SUM(T17:T19)</f>
        <v>14</v>
      </c>
      <c r="U20" s="36">
        <f>SUM(U17:U19)</f>
        <v>6</v>
      </c>
      <c r="V20" s="36">
        <f>SUM(V17:V19)</f>
        <v>20</v>
      </c>
      <c r="W20" s="83">
        <f>SUM(T20:V20)</f>
        <v>40</v>
      </c>
    </row>
    <row r="21" spans="1:23" ht="6" customHeight="1" thickBot="1">
      <c r="A21" s="90"/>
      <c r="B21" s="47"/>
      <c r="C21" s="48"/>
      <c r="D21" s="48"/>
      <c r="E21" s="48"/>
      <c r="F21" s="48"/>
      <c r="G21" s="48"/>
      <c r="H21" s="2"/>
      <c r="I21" s="122"/>
      <c r="J21" s="47"/>
      <c r="K21" s="49"/>
      <c r="L21" s="48"/>
      <c r="M21" s="48"/>
      <c r="N21" s="48"/>
      <c r="O21" s="48"/>
      <c r="Q21" s="90"/>
      <c r="R21" s="47"/>
      <c r="S21" s="48"/>
      <c r="T21" s="48"/>
      <c r="U21" s="48"/>
      <c r="V21" s="48"/>
      <c r="W21" s="48"/>
    </row>
    <row r="22" spans="1:23" ht="13.5" customHeight="1" thickBot="1">
      <c r="A22" s="91" t="s">
        <v>14</v>
      </c>
      <c r="B22" s="75" t="s">
        <v>9</v>
      </c>
      <c r="C22" s="39">
        <v>8</v>
      </c>
      <c r="D22" s="39">
        <v>23</v>
      </c>
      <c r="E22" s="39">
        <v>9</v>
      </c>
      <c r="F22" s="39">
        <v>40</v>
      </c>
      <c r="G22" s="37">
        <f>SUM(D22:F22)</f>
        <v>72</v>
      </c>
      <c r="H22" s="2"/>
      <c r="I22" s="123" t="s">
        <v>14</v>
      </c>
      <c r="J22" s="75" t="s">
        <v>9</v>
      </c>
      <c r="K22" s="39">
        <v>0</v>
      </c>
      <c r="L22" s="39">
        <v>0</v>
      </c>
      <c r="M22" s="39">
        <v>1</v>
      </c>
      <c r="N22" s="39">
        <v>5</v>
      </c>
      <c r="O22" s="37">
        <f>SUM(L22:N22)</f>
        <v>6</v>
      </c>
      <c r="Q22" s="91" t="s">
        <v>14</v>
      </c>
      <c r="R22" s="75" t="s">
        <v>9</v>
      </c>
      <c r="S22" s="39">
        <f>SUM(C22,K22)</f>
        <v>8</v>
      </c>
      <c r="T22" s="39">
        <f>SUM(D22,L22)</f>
        <v>23</v>
      </c>
      <c r="U22" s="39">
        <f>SUM(E22,M22)</f>
        <v>10</v>
      </c>
      <c r="V22" s="39">
        <f>SUM(F22,N22)</f>
        <v>45</v>
      </c>
      <c r="W22" s="83">
        <f>SUM(T22:V22)</f>
        <v>78</v>
      </c>
    </row>
    <row r="23" spans="1:23" s="50" customFormat="1" ht="6" customHeight="1" thickBot="1">
      <c r="A23" s="90"/>
      <c r="B23" s="47"/>
      <c r="C23" s="49"/>
      <c r="D23" s="49"/>
      <c r="E23" s="49"/>
      <c r="F23" s="49"/>
      <c r="G23" s="48"/>
      <c r="H23" s="2"/>
      <c r="I23" s="122"/>
      <c r="J23" s="47"/>
      <c r="K23" s="49"/>
      <c r="L23" s="49"/>
      <c r="M23" s="49"/>
      <c r="N23" s="49"/>
      <c r="O23" s="48"/>
      <c r="Q23" s="90"/>
      <c r="R23" s="47"/>
      <c r="S23" s="49"/>
      <c r="T23" s="49"/>
      <c r="U23" s="49"/>
      <c r="V23" s="49"/>
      <c r="W23" s="48"/>
    </row>
    <row r="24" spans="1:23" ht="13.5" customHeight="1" thickBot="1">
      <c r="A24" s="91" t="s">
        <v>15</v>
      </c>
      <c r="B24" s="75" t="s">
        <v>9</v>
      </c>
      <c r="C24" s="39">
        <v>39</v>
      </c>
      <c r="D24" s="39">
        <v>21</v>
      </c>
      <c r="E24" s="39">
        <v>26</v>
      </c>
      <c r="F24" s="39">
        <v>48</v>
      </c>
      <c r="G24" s="37">
        <f>SUM(D24:F24)</f>
        <v>95</v>
      </c>
      <c r="H24" s="2"/>
      <c r="I24" s="123" t="s">
        <v>15</v>
      </c>
      <c r="J24" s="75" t="s">
        <v>9</v>
      </c>
      <c r="K24" s="154"/>
      <c r="L24" s="154"/>
      <c r="M24" s="154"/>
      <c r="N24" s="155"/>
      <c r="O24" s="37">
        <f>SUM(L24:N24)</f>
        <v>0</v>
      </c>
      <c r="Q24" s="91" t="s">
        <v>15</v>
      </c>
      <c r="R24" s="75" t="s">
        <v>9</v>
      </c>
      <c r="S24" s="39">
        <f>SUM(C24,K24)</f>
        <v>39</v>
      </c>
      <c r="T24" s="39">
        <f>SUM(D24,L24)</f>
        <v>21</v>
      </c>
      <c r="U24" s="39">
        <f>SUM(E24,M24)</f>
        <v>26</v>
      </c>
      <c r="V24" s="39">
        <f>SUM(F24,N24)</f>
        <v>48</v>
      </c>
      <c r="W24" s="83">
        <f>SUM(T24:V24)</f>
        <v>95</v>
      </c>
    </row>
    <row r="25" spans="1:23" s="70" customFormat="1" ht="6" customHeight="1" thickBot="1">
      <c r="A25" s="92"/>
      <c r="B25" s="67"/>
      <c r="C25" s="68"/>
      <c r="D25" s="68"/>
      <c r="E25" s="68"/>
      <c r="F25" s="68"/>
      <c r="G25" s="69"/>
      <c r="H25" s="66"/>
      <c r="I25" s="92"/>
      <c r="J25" s="67"/>
      <c r="K25" s="68"/>
      <c r="L25" s="68"/>
      <c r="M25" s="68"/>
      <c r="N25" s="68"/>
      <c r="O25" s="69"/>
      <c r="Q25" s="92"/>
      <c r="R25" s="67"/>
      <c r="S25" s="68"/>
      <c r="T25" s="68"/>
      <c r="U25" s="68"/>
      <c r="V25" s="68"/>
      <c r="W25" s="69"/>
    </row>
    <row r="26" spans="1:23" ht="13.5" customHeight="1">
      <c r="A26" s="93"/>
      <c r="B26" s="27" t="s">
        <v>16</v>
      </c>
      <c r="C26" s="21">
        <v>3</v>
      </c>
      <c r="D26" s="28">
        <v>11</v>
      </c>
      <c r="E26" s="28">
        <v>39</v>
      </c>
      <c r="F26" s="29">
        <v>35</v>
      </c>
      <c r="G26" s="30">
        <f>SUM(D26:F26)</f>
        <v>85</v>
      </c>
      <c r="H26" s="2"/>
      <c r="I26" s="191" t="s">
        <v>17</v>
      </c>
      <c r="J26" s="27" t="s">
        <v>16</v>
      </c>
      <c r="K26" s="131">
        <v>6</v>
      </c>
      <c r="L26" s="131">
        <v>3</v>
      </c>
      <c r="M26" s="131">
        <v>7</v>
      </c>
      <c r="N26" s="131">
        <v>8</v>
      </c>
      <c r="O26" s="30">
        <f>SUM(L26:N26)</f>
        <v>18</v>
      </c>
      <c r="Q26" s="151" t="s">
        <v>17</v>
      </c>
      <c r="R26" s="27" t="s">
        <v>16</v>
      </c>
      <c r="S26" s="21">
        <f t="shared" ref="S26:V27" si="4">SUM(C26,K26)</f>
        <v>9</v>
      </c>
      <c r="T26" s="21">
        <f t="shared" si="4"/>
        <v>14</v>
      </c>
      <c r="U26" s="21">
        <f t="shared" si="4"/>
        <v>46</v>
      </c>
      <c r="V26" s="21">
        <f t="shared" si="4"/>
        <v>43</v>
      </c>
      <c r="W26" s="30">
        <f>SUM(T26:V26)</f>
        <v>103</v>
      </c>
    </row>
    <row r="27" spans="1:23" ht="13.5" customHeight="1">
      <c r="A27" s="94" t="s">
        <v>17</v>
      </c>
      <c r="B27" s="8" t="s">
        <v>18</v>
      </c>
      <c r="C27" s="7">
        <v>8</v>
      </c>
      <c r="D27" s="7">
        <v>23</v>
      </c>
      <c r="E27" s="7">
        <v>32</v>
      </c>
      <c r="F27" s="6">
        <v>20</v>
      </c>
      <c r="G27" s="31">
        <f>SUM(D27:F27)</f>
        <v>75</v>
      </c>
      <c r="H27" s="2"/>
      <c r="I27" s="176"/>
      <c r="J27" s="8" t="s">
        <v>18</v>
      </c>
      <c r="K27" s="132">
        <v>8</v>
      </c>
      <c r="L27" s="132">
        <v>4</v>
      </c>
      <c r="M27" s="132">
        <v>8</v>
      </c>
      <c r="N27" s="132">
        <v>11</v>
      </c>
      <c r="O27" s="31">
        <f>SUM(L27:N27)</f>
        <v>23</v>
      </c>
      <c r="Q27" s="152"/>
      <c r="R27" s="8" t="s">
        <v>18</v>
      </c>
      <c r="S27" s="7">
        <f t="shared" si="4"/>
        <v>16</v>
      </c>
      <c r="T27" s="7">
        <f t="shared" si="4"/>
        <v>27</v>
      </c>
      <c r="U27" s="7">
        <f t="shared" si="4"/>
        <v>40</v>
      </c>
      <c r="V27" s="7">
        <f t="shared" si="4"/>
        <v>31</v>
      </c>
      <c r="W27" s="31">
        <f>SUM(T27:V27)</f>
        <v>98</v>
      </c>
    </row>
    <row r="28" spans="1:23" ht="13.5" customHeight="1" thickBot="1">
      <c r="A28" s="95"/>
      <c r="B28" s="33" t="s">
        <v>9</v>
      </c>
      <c r="C28" s="36">
        <f>SUM(C26:C27)</f>
        <v>11</v>
      </c>
      <c r="D28" s="34">
        <f>SUM(D26:D27)</f>
        <v>34</v>
      </c>
      <c r="E28" s="34">
        <f>SUM(E26:E27)</f>
        <v>71</v>
      </c>
      <c r="F28" s="34">
        <f>SUM(F26:F27)</f>
        <v>55</v>
      </c>
      <c r="G28" s="37">
        <f>SUM(D28:F28)</f>
        <v>160</v>
      </c>
      <c r="H28" s="2"/>
      <c r="I28" s="177"/>
      <c r="J28" s="33" t="s">
        <v>9</v>
      </c>
      <c r="K28" s="137">
        <f>SUM(K26:K27)</f>
        <v>14</v>
      </c>
      <c r="L28" s="34">
        <f>SUM(L26:L27)</f>
        <v>7</v>
      </c>
      <c r="M28" s="34">
        <f>SUM(M26:M27)</f>
        <v>15</v>
      </c>
      <c r="N28" s="34">
        <f>SUM(N26:N27)</f>
        <v>19</v>
      </c>
      <c r="O28" s="37">
        <f>SUM(L28:N28)</f>
        <v>41</v>
      </c>
      <c r="Q28" s="153"/>
      <c r="R28" s="33" t="s">
        <v>9</v>
      </c>
      <c r="S28" s="36">
        <f>SUM(S25:S27)</f>
        <v>25</v>
      </c>
      <c r="T28" s="36">
        <f>SUM(T25:T27)</f>
        <v>41</v>
      </c>
      <c r="U28" s="36">
        <f>SUM(U25:U27)</f>
        <v>86</v>
      </c>
      <c r="V28" s="36">
        <f>SUM(V25:V27)</f>
        <v>74</v>
      </c>
      <c r="W28" s="83">
        <f>SUM(T28:V28)</f>
        <v>201</v>
      </c>
    </row>
    <row r="29" spans="1:23" ht="6" customHeight="1" thickBot="1">
      <c r="A29" s="96"/>
      <c r="B29" s="76"/>
      <c r="C29" s="77"/>
      <c r="D29" s="77"/>
      <c r="E29" s="77"/>
      <c r="F29" s="77"/>
      <c r="G29" s="78"/>
      <c r="H29" s="2"/>
      <c r="I29" s="124"/>
      <c r="J29" s="76"/>
      <c r="K29" s="77"/>
      <c r="L29" s="77"/>
      <c r="M29" s="77"/>
      <c r="N29" s="77"/>
      <c r="O29" s="78"/>
      <c r="Q29" s="96"/>
      <c r="R29" s="76"/>
      <c r="S29" s="77"/>
      <c r="T29" s="77"/>
      <c r="U29" s="77"/>
      <c r="V29" s="77"/>
      <c r="W29" s="78"/>
    </row>
    <row r="30" spans="1:23" ht="13.5" customHeight="1" thickBot="1">
      <c r="A30" s="91" t="s">
        <v>19</v>
      </c>
      <c r="B30" s="32" t="s">
        <v>9</v>
      </c>
      <c r="C30" s="39">
        <v>12</v>
      </c>
      <c r="D30" s="39">
        <v>7</v>
      </c>
      <c r="E30" s="39">
        <v>9</v>
      </c>
      <c r="F30" s="39">
        <v>3</v>
      </c>
      <c r="G30" s="37">
        <f>SUM(D30:F30)</f>
        <v>19</v>
      </c>
      <c r="H30" s="2"/>
      <c r="I30" s="123" t="s">
        <v>19</v>
      </c>
      <c r="J30" s="32" t="s">
        <v>9</v>
      </c>
      <c r="K30" s="128">
        <v>0</v>
      </c>
      <c r="L30" s="128">
        <v>10</v>
      </c>
      <c r="M30" s="128">
        <v>12</v>
      </c>
      <c r="N30" s="128">
        <v>20</v>
      </c>
      <c r="O30" s="37">
        <f>SUM(L30:N30)</f>
        <v>42</v>
      </c>
      <c r="Q30" s="91" t="s">
        <v>19</v>
      </c>
      <c r="R30" s="32" t="s">
        <v>9</v>
      </c>
      <c r="S30" s="39">
        <f>SUM(C30,K30)</f>
        <v>12</v>
      </c>
      <c r="T30" s="39">
        <f>SUM(D30,L30)</f>
        <v>17</v>
      </c>
      <c r="U30" s="39">
        <f>SUM(E30,M30)</f>
        <v>21</v>
      </c>
      <c r="V30" s="39">
        <f>SUM(F30,N30)</f>
        <v>23</v>
      </c>
      <c r="W30" s="83">
        <f>SUM(T30:V30)</f>
        <v>61</v>
      </c>
    </row>
    <row r="31" spans="1:23" s="50" customFormat="1" ht="6" customHeight="1" thickBot="1">
      <c r="A31" s="97"/>
      <c r="B31" s="51"/>
      <c r="C31" s="52"/>
      <c r="D31" s="52"/>
      <c r="E31" s="52"/>
      <c r="F31" s="52"/>
      <c r="G31" s="53"/>
      <c r="H31" s="2"/>
      <c r="I31" s="92"/>
      <c r="J31" s="51"/>
      <c r="K31" s="52"/>
      <c r="L31" s="52"/>
      <c r="M31" s="52"/>
      <c r="N31" s="52"/>
      <c r="O31" s="53"/>
      <c r="Q31" s="97"/>
      <c r="R31" s="51"/>
      <c r="S31" s="52"/>
      <c r="T31" s="52"/>
      <c r="U31" s="52"/>
      <c r="V31" s="52"/>
      <c r="W31" s="53"/>
    </row>
    <row r="32" spans="1:23" ht="13.5" customHeight="1">
      <c r="A32" s="170" t="s">
        <v>68</v>
      </c>
      <c r="B32" s="27" t="s">
        <v>20</v>
      </c>
      <c r="C32" s="21">
        <v>3</v>
      </c>
      <c r="D32" s="28">
        <v>3</v>
      </c>
      <c r="E32" s="28">
        <v>6</v>
      </c>
      <c r="F32" s="29">
        <v>1</v>
      </c>
      <c r="G32" s="30">
        <f t="shared" ref="G32:G37" si="5">SUM(D32:F32)</f>
        <v>10</v>
      </c>
      <c r="H32" s="2"/>
      <c r="I32" s="175" t="s">
        <v>68</v>
      </c>
      <c r="J32" s="106" t="s">
        <v>20</v>
      </c>
      <c r="K32" s="28">
        <v>0</v>
      </c>
      <c r="L32" s="28">
        <v>4</v>
      </c>
      <c r="M32" s="28">
        <v>6</v>
      </c>
      <c r="N32" s="29">
        <v>8</v>
      </c>
      <c r="O32" s="107">
        <f t="shared" ref="O32:O37" si="6">SUM(L32:N32)</f>
        <v>18</v>
      </c>
      <c r="Q32" s="170" t="s">
        <v>68</v>
      </c>
      <c r="R32" s="27" t="s">
        <v>20</v>
      </c>
      <c r="S32" s="21">
        <f>SUM(C32,K32)</f>
        <v>3</v>
      </c>
      <c r="T32" s="21">
        <f>SUM(D32,L32)</f>
        <v>7</v>
      </c>
      <c r="U32" s="21">
        <f>SUM(E32,M32)</f>
        <v>12</v>
      </c>
      <c r="V32" s="21">
        <f>SUM(F32,N32)</f>
        <v>9</v>
      </c>
      <c r="W32" s="81">
        <f>SUM(G32,O32)</f>
        <v>28</v>
      </c>
    </row>
    <row r="33" spans="1:23" ht="13.5" customHeight="1">
      <c r="A33" s="152"/>
      <c r="B33" s="8" t="s">
        <v>21</v>
      </c>
      <c r="C33" s="7">
        <v>4</v>
      </c>
      <c r="D33" s="7">
        <v>1</v>
      </c>
      <c r="E33" s="7">
        <v>10</v>
      </c>
      <c r="F33" s="6">
        <v>4</v>
      </c>
      <c r="G33" s="31">
        <f t="shared" si="5"/>
        <v>15</v>
      </c>
      <c r="H33" s="2"/>
      <c r="I33" s="176"/>
      <c r="J33" s="105" t="s">
        <v>21</v>
      </c>
      <c r="K33" s="7">
        <v>0</v>
      </c>
      <c r="L33" s="7">
        <v>3</v>
      </c>
      <c r="M33" s="7">
        <v>5</v>
      </c>
      <c r="N33" s="130">
        <v>6</v>
      </c>
      <c r="O33" s="108">
        <f t="shared" si="6"/>
        <v>14</v>
      </c>
      <c r="Q33" s="152"/>
      <c r="R33" s="8" t="s">
        <v>21</v>
      </c>
      <c r="S33" s="7">
        <f t="shared" ref="S33:V36" si="7">SUM(C33,K33)</f>
        <v>4</v>
      </c>
      <c r="T33" s="7">
        <f t="shared" si="7"/>
        <v>4</v>
      </c>
      <c r="U33" s="7">
        <f t="shared" si="7"/>
        <v>15</v>
      </c>
      <c r="V33" s="7">
        <f t="shared" si="7"/>
        <v>10</v>
      </c>
      <c r="W33" s="18">
        <f>SUM(T33:V33)</f>
        <v>29</v>
      </c>
    </row>
    <row r="34" spans="1:23" ht="13.5" customHeight="1">
      <c r="A34" s="152"/>
      <c r="B34" s="8" t="s">
        <v>22</v>
      </c>
      <c r="C34" s="7">
        <v>3</v>
      </c>
      <c r="D34" s="7">
        <v>2</v>
      </c>
      <c r="E34" s="7">
        <v>4</v>
      </c>
      <c r="F34" s="6">
        <v>0</v>
      </c>
      <c r="G34" s="31">
        <f t="shared" si="5"/>
        <v>6</v>
      </c>
      <c r="H34" s="2"/>
      <c r="I34" s="176"/>
      <c r="J34" s="105" t="s">
        <v>22</v>
      </c>
      <c r="K34" s="7">
        <v>0</v>
      </c>
      <c r="L34" s="7">
        <v>3</v>
      </c>
      <c r="M34" s="7">
        <v>4</v>
      </c>
      <c r="N34" s="130">
        <v>5</v>
      </c>
      <c r="O34" s="108">
        <f t="shared" si="6"/>
        <v>12</v>
      </c>
      <c r="Q34" s="152"/>
      <c r="R34" s="8" t="s">
        <v>22</v>
      </c>
      <c r="S34" s="7">
        <f t="shared" si="7"/>
        <v>3</v>
      </c>
      <c r="T34" s="7">
        <f t="shared" si="7"/>
        <v>5</v>
      </c>
      <c r="U34" s="7">
        <f t="shared" si="7"/>
        <v>8</v>
      </c>
      <c r="V34" s="7">
        <f t="shared" si="7"/>
        <v>5</v>
      </c>
      <c r="W34" s="18">
        <f>SUM(T34:V34)</f>
        <v>18</v>
      </c>
    </row>
    <row r="35" spans="1:23" ht="13.5" customHeight="1">
      <c r="A35" s="152"/>
      <c r="B35" s="8" t="s">
        <v>60</v>
      </c>
      <c r="C35" s="7">
        <v>2</v>
      </c>
      <c r="D35" s="7">
        <v>2</v>
      </c>
      <c r="E35" s="7">
        <v>8</v>
      </c>
      <c r="F35" s="6">
        <v>2</v>
      </c>
      <c r="G35" s="31">
        <f t="shared" si="5"/>
        <v>12</v>
      </c>
      <c r="H35" s="2"/>
      <c r="I35" s="176"/>
      <c r="J35" s="105" t="s">
        <v>60</v>
      </c>
      <c r="K35" s="7">
        <v>0</v>
      </c>
      <c r="L35" s="7">
        <v>4</v>
      </c>
      <c r="M35" s="7">
        <v>7</v>
      </c>
      <c r="N35" s="130">
        <v>8</v>
      </c>
      <c r="O35" s="108">
        <f t="shared" si="6"/>
        <v>19</v>
      </c>
      <c r="Q35" s="152"/>
      <c r="R35" s="8" t="s">
        <v>60</v>
      </c>
      <c r="S35" s="7">
        <f t="shared" si="7"/>
        <v>2</v>
      </c>
      <c r="T35" s="7">
        <f t="shared" si="7"/>
        <v>6</v>
      </c>
      <c r="U35" s="7">
        <f t="shared" si="7"/>
        <v>15</v>
      </c>
      <c r="V35" s="7">
        <f t="shared" si="7"/>
        <v>10</v>
      </c>
      <c r="W35" s="18">
        <f>SUM(T35:V35)</f>
        <v>31</v>
      </c>
    </row>
    <row r="36" spans="1:23" ht="13.5" customHeight="1">
      <c r="A36" s="152"/>
      <c r="B36" s="8" t="s">
        <v>23</v>
      </c>
      <c r="C36" s="7">
        <v>1</v>
      </c>
      <c r="D36" s="7">
        <v>2</v>
      </c>
      <c r="E36" s="7">
        <v>1</v>
      </c>
      <c r="F36" s="6">
        <v>0</v>
      </c>
      <c r="G36" s="31">
        <f t="shared" si="5"/>
        <v>3</v>
      </c>
      <c r="H36" s="2"/>
      <c r="I36" s="176"/>
      <c r="J36" s="105" t="s">
        <v>23</v>
      </c>
      <c r="K36" s="7">
        <v>0</v>
      </c>
      <c r="L36" s="7">
        <v>2</v>
      </c>
      <c r="M36" s="7">
        <v>4</v>
      </c>
      <c r="N36" s="130">
        <v>6</v>
      </c>
      <c r="O36" s="108">
        <f t="shared" si="6"/>
        <v>12</v>
      </c>
      <c r="Q36" s="152"/>
      <c r="R36" s="8" t="s">
        <v>23</v>
      </c>
      <c r="S36" s="7">
        <f t="shared" si="7"/>
        <v>1</v>
      </c>
      <c r="T36" s="7">
        <f t="shared" si="7"/>
        <v>4</v>
      </c>
      <c r="U36" s="7">
        <f t="shared" si="7"/>
        <v>5</v>
      </c>
      <c r="V36" s="7">
        <f t="shared" si="7"/>
        <v>6</v>
      </c>
      <c r="W36" s="18">
        <f>SUM(T36:V36)</f>
        <v>15</v>
      </c>
    </row>
    <row r="37" spans="1:23" ht="13.5" customHeight="1" thickBot="1">
      <c r="A37" s="153"/>
      <c r="B37" s="33" t="s">
        <v>9</v>
      </c>
      <c r="C37" s="34">
        <f>SUM(C32:C36)</f>
        <v>13</v>
      </c>
      <c r="D37" s="34">
        <f>SUM(D32:D36)</f>
        <v>10</v>
      </c>
      <c r="E37" s="34">
        <f>SUM(E32:E36)</f>
        <v>29</v>
      </c>
      <c r="F37" s="34">
        <f>SUM(F32:F36)</f>
        <v>7</v>
      </c>
      <c r="G37" s="37">
        <f t="shared" si="5"/>
        <v>46</v>
      </c>
      <c r="H37" s="2"/>
      <c r="I37" s="177"/>
      <c r="J37" s="33" t="s">
        <v>9</v>
      </c>
      <c r="K37" s="137">
        <f t="shared" ref="K37:N37" si="8">SUM(K32:K36)</f>
        <v>0</v>
      </c>
      <c r="L37" s="34">
        <f t="shared" si="8"/>
        <v>16</v>
      </c>
      <c r="M37" s="34">
        <f t="shared" si="8"/>
        <v>26</v>
      </c>
      <c r="N37" s="34">
        <f t="shared" si="8"/>
        <v>33</v>
      </c>
      <c r="O37" s="37">
        <f t="shared" si="6"/>
        <v>75</v>
      </c>
      <c r="Q37" s="153"/>
      <c r="R37" s="33" t="s">
        <v>9</v>
      </c>
      <c r="S37" s="34">
        <f>SUM(S32:S36)</f>
        <v>13</v>
      </c>
      <c r="T37" s="34">
        <f>SUM(T32:T36)</f>
        <v>26</v>
      </c>
      <c r="U37" s="34">
        <f>SUM(U32:U36)</f>
        <v>55</v>
      </c>
      <c r="V37" s="34">
        <f>SUM(V32:V36)</f>
        <v>40</v>
      </c>
      <c r="W37" s="83">
        <f>SUM(T37:V37)</f>
        <v>121</v>
      </c>
    </row>
    <row r="38" spans="1:23" s="50" customFormat="1" ht="6" customHeight="1" thickBot="1">
      <c r="A38" s="88"/>
      <c r="B38" s="54"/>
      <c r="C38" s="55"/>
      <c r="D38" s="55"/>
      <c r="E38" s="55"/>
      <c r="F38" s="55"/>
      <c r="G38" s="56"/>
      <c r="H38" s="2"/>
      <c r="I38" s="120"/>
      <c r="J38" s="54"/>
      <c r="K38" s="55"/>
      <c r="L38" s="55"/>
      <c r="M38" s="55"/>
      <c r="N38" s="55"/>
      <c r="O38" s="56"/>
      <c r="Q38" s="88"/>
      <c r="R38" s="54"/>
      <c r="S38" s="55"/>
      <c r="T38" s="55"/>
      <c r="U38" s="55"/>
      <c r="V38" s="55"/>
      <c r="W38" s="56"/>
    </row>
    <row r="39" spans="1:23" ht="13.5" customHeight="1">
      <c r="A39" s="170" t="s">
        <v>69</v>
      </c>
      <c r="B39" s="27" t="s">
        <v>24</v>
      </c>
      <c r="C39" s="21">
        <v>1</v>
      </c>
      <c r="D39" s="28">
        <v>0</v>
      </c>
      <c r="E39" s="28">
        <v>0</v>
      </c>
      <c r="F39" s="29">
        <v>1</v>
      </c>
      <c r="G39" s="30">
        <f t="shared" ref="G39:G47" si="9">SUM(D39:F39)</f>
        <v>1</v>
      </c>
      <c r="H39" s="2"/>
      <c r="I39" s="175" t="s">
        <v>69</v>
      </c>
      <c r="J39" s="106" t="s">
        <v>24</v>
      </c>
      <c r="K39" s="161" t="s">
        <v>77</v>
      </c>
      <c r="L39" s="162"/>
      <c r="M39" s="162"/>
      <c r="N39" s="163"/>
      <c r="O39" s="107">
        <f t="shared" ref="O39:O47" si="10">SUM(L39:N39)</f>
        <v>0</v>
      </c>
      <c r="Q39" s="170" t="s">
        <v>69</v>
      </c>
      <c r="R39" s="27" t="s">
        <v>24</v>
      </c>
      <c r="S39" s="21">
        <f>SUM(C39,K39)</f>
        <v>1</v>
      </c>
      <c r="T39" s="21">
        <f>SUM(D39,L39)</f>
        <v>0</v>
      </c>
      <c r="U39" s="21">
        <f>SUM(E39,M39)</f>
        <v>0</v>
      </c>
      <c r="V39" s="21">
        <f>SUM(F39,N39)</f>
        <v>1</v>
      </c>
      <c r="W39" s="81">
        <f>SUM(G39,O39)</f>
        <v>1</v>
      </c>
    </row>
    <row r="40" spans="1:23" ht="13.5" customHeight="1">
      <c r="A40" s="152"/>
      <c r="B40" s="8" t="s">
        <v>25</v>
      </c>
      <c r="C40" s="7">
        <v>1</v>
      </c>
      <c r="D40" s="7">
        <v>5</v>
      </c>
      <c r="E40" s="7">
        <v>5</v>
      </c>
      <c r="F40" s="6">
        <v>4</v>
      </c>
      <c r="G40" s="31">
        <f t="shared" si="9"/>
        <v>14</v>
      </c>
      <c r="H40" s="2"/>
      <c r="I40" s="176"/>
      <c r="J40" s="105" t="s">
        <v>25</v>
      </c>
      <c r="K40" s="164"/>
      <c r="L40" s="165"/>
      <c r="M40" s="165"/>
      <c r="N40" s="166"/>
      <c r="O40" s="108">
        <f t="shared" si="10"/>
        <v>0</v>
      </c>
      <c r="Q40" s="152"/>
      <c r="R40" s="8" t="s">
        <v>25</v>
      </c>
      <c r="S40" s="7">
        <f t="shared" ref="S40:V47" si="11">SUM(C40,K40)</f>
        <v>1</v>
      </c>
      <c r="T40" s="7">
        <f t="shared" si="11"/>
        <v>5</v>
      </c>
      <c r="U40" s="7">
        <f t="shared" si="11"/>
        <v>5</v>
      </c>
      <c r="V40" s="7">
        <f t="shared" si="11"/>
        <v>4</v>
      </c>
      <c r="W40" s="18">
        <f t="shared" ref="W40:W47" si="12">SUM(T40:V40)</f>
        <v>14</v>
      </c>
    </row>
    <row r="41" spans="1:23" ht="13.5" customHeight="1">
      <c r="A41" s="152"/>
      <c r="B41" s="8" t="s">
        <v>26</v>
      </c>
      <c r="C41" s="7">
        <v>1</v>
      </c>
      <c r="D41" s="7">
        <v>8</v>
      </c>
      <c r="E41" s="7">
        <v>0</v>
      </c>
      <c r="F41" s="6">
        <v>2</v>
      </c>
      <c r="G41" s="31">
        <f t="shared" si="9"/>
        <v>10</v>
      </c>
      <c r="H41" s="2"/>
      <c r="I41" s="176"/>
      <c r="J41" s="105" t="s">
        <v>26</v>
      </c>
      <c r="K41" s="164"/>
      <c r="L41" s="165"/>
      <c r="M41" s="165"/>
      <c r="N41" s="166"/>
      <c r="O41" s="108">
        <f t="shared" si="10"/>
        <v>0</v>
      </c>
      <c r="Q41" s="152"/>
      <c r="R41" s="8" t="s">
        <v>26</v>
      </c>
      <c r="S41" s="7">
        <f t="shared" si="11"/>
        <v>1</v>
      </c>
      <c r="T41" s="7">
        <f t="shared" si="11"/>
        <v>8</v>
      </c>
      <c r="U41" s="7">
        <f t="shared" si="11"/>
        <v>0</v>
      </c>
      <c r="V41" s="7">
        <f t="shared" si="11"/>
        <v>2</v>
      </c>
      <c r="W41" s="18">
        <f t="shared" si="12"/>
        <v>10</v>
      </c>
    </row>
    <row r="42" spans="1:23" ht="13.5" customHeight="1">
      <c r="A42" s="152"/>
      <c r="B42" s="8" t="s">
        <v>27</v>
      </c>
      <c r="C42" s="7">
        <v>0</v>
      </c>
      <c r="D42" s="7">
        <v>2</v>
      </c>
      <c r="E42" s="7">
        <v>1</v>
      </c>
      <c r="F42" s="6">
        <v>0</v>
      </c>
      <c r="G42" s="31">
        <f t="shared" si="9"/>
        <v>3</v>
      </c>
      <c r="H42" s="2"/>
      <c r="I42" s="176"/>
      <c r="J42" s="105" t="s">
        <v>27</v>
      </c>
      <c r="K42" s="164"/>
      <c r="L42" s="165"/>
      <c r="M42" s="165"/>
      <c r="N42" s="166"/>
      <c r="O42" s="108">
        <f t="shared" si="10"/>
        <v>0</v>
      </c>
      <c r="Q42" s="152"/>
      <c r="R42" s="8" t="s">
        <v>27</v>
      </c>
      <c r="S42" s="7">
        <f t="shared" si="11"/>
        <v>0</v>
      </c>
      <c r="T42" s="7">
        <f t="shared" si="11"/>
        <v>2</v>
      </c>
      <c r="U42" s="7">
        <f t="shared" si="11"/>
        <v>1</v>
      </c>
      <c r="V42" s="7">
        <f t="shared" si="11"/>
        <v>0</v>
      </c>
      <c r="W42" s="18">
        <f t="shared" si="12"/>
        <v>3</v>
      </c>
    </row>
    <row r="43" spans="1:23" ht="13.5" customHeight="1">
      <c r="A43" s="152"/>
      <c r="B43" s="8" t="s">
        <v>28</v>
      </c>
      <c r="C43" s="7">
        <v>1</v>
      </c>
      <c r="D43" s="7">
        <v>1</v>
      </c>
      <c r="E43" s="7">
        <v>0</v>
      </c>
      <c r="F43" s="6">
        <v>0</v>
      </c>
      <c r="G43" s="31">
        <f t="shared" si="9"/>
        <v>1</v>
      </c>
      <c r="H43" s="2"/>
      <c r="I43" s="176"/>
      <c r="J43" s="105" t="s">
        <v>28</v>
      </c>
      <c r="K43" s="164"/>
      <c r="L43" s="165"/>
      <c r="M43" s="165"/>
      <c r="N43" s="166"/>
      <c r="O43" s="108">
        <f t="shared" si="10"/>
        <v>0</v>
      </c>
      <c r="Q43" s="152"/>
      <c r="R43" s="8" t="s">
        <v>28</v>
      </c>
      <c r="S43" s="7">
        <f t="shared" si="11"/>
        <v>1</v>
      </c>
      <c r="T43" s="7">
        <f t="shared" si="11"/>
        <v>1</v>
      </c>
      <c r="U43" s="7">
        <f t="shared" si="11"/>
        <v>0</v>
      </c>
      <c r="V43" s="7">
        <f t="shared" si="11"/>
        <v>0</v>
      </c>
      <c r="W43" s="18">
        <f t="shared" si="12"/>
        <v>1</v>
      </c>
    </row>
    <row r="44" spans="1:23" ht="13.5" customHeight="1">
      <c r="A44" s="152"/>
      <c r="B44" s="8" t="s">
        <v>29</v>
      </c>
      <c r="C44" s="7">
        <v>1</v>
      </c>
      <c r="D44" s="7">
        <v>0</v>
      </c>
      <c r="E44" s="7">
        <v>0</v>
      </c>
      <c r="F44" s="6">
        <v>1</v>
      </c>
      <c r="G44" s="31">
        <f t="shared" si="9"/>
        <v>1</v>
      </c>
      <c r="H44" s="2"/>
      <c r="I44" s="176"/>
      <c r="J44" s="105" t="s">
        <v>29</v>
      </c>
      <c r="K44" s="164"/>
      <c r="L44" s="165"/>
      <c r="M44" s="165"/>
      <c r="N44" s="166"/>
      <c r="O44" s="108">
        <f t="shared" si="10"/>
        <v>0</v>
      </c>
      <c r="Q44" s="152"/>
      <c r="R44" s="8" t="s">
        <v>29</v>
      </c>
      <c r="S44" s="7">
        <f t="shared" si="11"/>
        <v>1</v>
      </c>
      <c r="T44" s="7">
        <f t="shared" si="11"/>
        <v>0</v>
      </c>
      <c r="U44" s="7">
        <f t="shared" si="11"/>
        <v>0</v>
      </c>
      <c r="V44" s="7">
        <f t="shared" si="11"/>
        <v>1</v>
      </c>
      <c r="W44" s="18">
        <f t="shared" si="12"/>
        <v>1</v>
      </c>
    </row>
    <row r="45" spans="1:23" ht="13.5" customHeight="1">
      <c r="A45" s="152"/>
      <c r="B45" s="8" t="s">
        <v>30</v>
      </c>
      <c r="C45" s="7">
        <v>4</v>
      </c>
      <c r="D45" s="7">
        <v>4</v>
      </c>
      <c r="E45" s="7">
        <v>3</v>
      </c>
      <c r="F45" s="6">
        <v>1</v>
      </c>
      <c r="G45" s="31">
        <f t="shared" si="9"/>
        <v>8</v>
      </c>
      <c r="H45" s="2"/>
      <c r="I45" s="176"/>
      <c r="J45" s="105" t="s">
        <v>30</v>
      </c>
      <c r="K45" s="164"/>
      <c r="L45" s="165"/>
      <c r="M45" s="165"/>
      <c r="N45" s="166"/>
      <c r="O45" s="108">
        <f t="shared" si="10"/>
        <v>0</v>
      </c>
      <c r="Q45" s="152"/>
      <c r="R45" s="8" t="s">
        <v>30</v>
      </c>
      <c r="S45" s="7">
        <f t="shared" si="11"/>
        <v>4</v>
      </c>
      <c r="T45" s="7">
        <f t="shared" si="11"/>
        <v>4</v>
      </c>
      <c r="U45" s="7">
        <f t="shared" si="11"/>
        <v>3</v>
      </c>
      <c r="V45" s="7">
        <f t="shared" si="11"/>
        <v>1</v>
      </c>
      <c r="W45" s="18">
        <f t="shared" si="12"/>
        <v>8</v>
      </c>
    </row>
    <row r="46" spans="1:23" ht="13.5" customHeight="1">
      <c r="A46" s="152"/>
      <c r="B46" s="8" t="s">
        <v>31</v>
      </c>
      <c r="C46" s="7">
        <v>3</v>
      </c>
      <c r="D46" s="7">
        <v>8</v>
      </c>
      <c r="E46" s="7">
        <v>4</v>
      </c>
      <c r="F46" s="6">
        <v>8</v>
      </c>
      <c r="G46" s="31">
        <f t="shared" si="9"/>
        <v>20</v>
      </c>
      <c r="H46" s="2"/>
      <c r="I46" s="176"/>
      <c r="J46" s="105" t="s">
        <v>31</v>
      </c>
      <c r="K46" s="164"/>
      <c r="L46" s="165"/>
      <c r="M46" s="165"/>
      <c r="N46" s="166"/>
      <c r="O46" s="108">
        <f t="shared" si="10"/>
        <v>0</v>
      </c>
      <c r="Q46" s="152"/>
      <c r="R46" s="8" t="s">
        <v>31</v>
      </c>
      <c r="S46" s="7">
        <f t="shared" si="11"/>
        <v>3</v>
      </c>
      <c r="T46" s="7">
        <f t="shared" si="11"/>
        <v>8</v>
      </c>
      <c r="U46" s="7">
        <f t="shared" si="11"/>
        <v>4</v>
      </c>
      <c r="V46" s="7">
        <f t="shared" si="11"/>
        <v>8</v>
      </c>
      <c r="W46" s="18">
        <f t="shared" si="12"/>
        <v>20</v>
      </c>
    </row>
    <row r="47" spans="1:23" ht="13.5" customHeight="1">
      <c r="A47" s="152"/>
      <c r="B47" s="8" t="s">
        <v>32</v>
      </c>
      <c r="C47" s="7">
        <v>0</v>
      </c>
      <c r="D47" s="7">
        <v>0</v>
      </c>
      <c r="E47" s="7">
        <v>0</v>
      </c>
      <c r="F47" s="6">
        <v>0</v>
      </c>
      <c r="G47" s="31">
        <f t="shared" si="9"/>
        <v>0</v>
      </c>
      <c r="H47" s="2"/>
      <c r="I47" s="176"/>
      <c r="J47" s="105" t="s">
        <v>32</v>
      </c>
      <c r="K47" s="167"/>
      <c r="L47" s="168"/>
      <c r="M47" s="168"/>
      <c r="N47" s="169"/>
      <c r="O47" s="108">
        <f t="shared" si="10"/>
        <v>0</v>
      </c>
      <c r="Q47" s="152"/>
      <c r="R47" s="8" t="s">
        <v>32</v>
      </c>
      <c r="S47" s="7">
        <f t="shared" si="11"/>
        <v>0</v>
      </c>
      <c r="T47" s="7">
        <f t="shared" si="11"/>
        <v>0</v>
      </c>
      <c r="U47" s="7">
        <f t="shared" si="11"/>
        <v>0</v>
      </c>
      <c r="V47" s="7">
        <f t="shared" si="11"/>
        <v>0</v>
      </c>
      <c r="W47" s="18">
        <f t="shared" si="12"/>
        <v>0</v>
      </c>
    </row>
    <row r="48" spans="1:23" ht="13.5" customHeight="1" thickBot="1">
      <c r="A48" s="153"/>
      <c r="B48" s="33" t="s">
        <v>9</v>
      </c>
      <c r="C48" s="34">
        <f>SUM(C39:C47)</f>
        <v>12</v>
      </c>
      <c r="D48" s="34">
        <f>SUM(D39:D47)</f>
        <v>28</v>
      </c>
      <c r="E48" s="34">
        <f>SUM(E39:E47)</f>
        <v>13</v>
      </c>
      <c r="F48" s="34">
        <f>SUM(F39:F47)</f>
        <v>17</v>
      </c>
      <c r="G48" s="37">
        <f>SUM(D48:F48)</f>
        <v>58</v>
      </c>
      <c r="H48" s="2"/>
      <c r="I48" s="177"/>
      <c r="J48" s="33" t="s">
        <v>9</v>
      </c>
      <c r="K48" s="137">
        <f>SUM(K39:K47)</f>
        <v>0</v>
      </c>
      <c r="L48" s="34">
        <f>SUM(L39:L47)</f>
        <v>0</v>
      </c>
      <c r="M48" s="34">
        <f>SUM(M39:M47)</f>
        <v>0</v>
      </c>
      <c r="N48" s="34">
        <f>SUM(N39:N47)</f>
        <v>0</v>
      </c>
      <c r="O48" s="37">
        <f>SUM(L48:N48)</f>
        <v>0</v>
      </c>
      <c r="Q48" s="153"/>
      <c r="R48" s="33" t="s">
        <v>9</v>
      </c>
      <c r="S48" s="34">
        <f>SUM(S39:S47)</f>
        <v>12</v>
      </c>
      <c r="T48" s="34">
        <f>SUM(T39:T47)</f>
        <v>28</v>
      </c>
      <c r="U48" s="34">
        <f>SUM(U39:U47)</f>
        <v>13</v>
      </c>
      <c r="V48" s="34">
        <f>SUM(V39:V47)</f>
        <v>17</v>
      </c>
      <c r="W48" s="83">
        <f>SUM(T48:V48)</f>
        <v>58</v>
      </c>
    </row>
    <row r="49" spans="1:23" s="50" customFormat="1" ht="6" customHeight="1" thickBot="1">
      <c r="A49" s="96"/>
      <c r="B49" s="76"/>
      <c r="C49" s="77"/>
      <c r="D49" s="77"/>
      <c r="E49" s="77"/>
      <c r="F49" s="77"/>
      <c r="G49" s="78"/>
      <c r="H49" s="2"/>
      <c r="I49" s="124"/>
      <c r="J49" s="76"/>
      <c r="K49" s="77"/>
      <c r="L49" s="77"/>
      <c r="M49" s="77"/>
      <c r="N49" s="77"/>
      <c r="O49" s="78"/>
      <c r="Q49" s="96"/>
      <c r="R49" s="76"/>
      <c r="S49" s="77"/>
      <c r="T49" s="77"/>
      <c r="U49" s="77"/>
      <c r="V49" s="77"/>
      <c r="W49" s="78"/>
    </row>
    <row r="50" spans="1:23" ht="13.5" customHeight="1">
      <c r="A50" s="178" t="s">
        <v>35</v>
      </c>
      <c r="B50" s="12" t="s">
        <v>33</v>
      </c>
      <c r="C50" s="21">
        <v>22</v>
      </c>
      <c r="D50" s="13">
        <v>106</v>
      </c>
      <c r="E50" s="13">
        <v>123</v>
      </c>
      <c r="F50" s="14">
        <v>206</v>
      </c>
      <c r="G50" s="18">
        <f t="shared" ref="G50:G55" si="13">SUM(D50:F50)</f>
        <v>435</v>
      </c>
      <c r="H50" s="2"/>
      <c r="I50" s="179" t="s">
        <v>35</v>
      </c>
      <c r="J50" s="103" t="s">
        <v>33</v>
      </c>
      <c r="K50" s="13">
        <v>118</v>
      </c>
      <c r="L50" s="13">
        <v>56</v>
      </c>
      <c r="M50" s="14">
        <v>87</v>
      </c>
      <c r="N50" s="142">
        <v>55</v>
      </c>
      <c r="O50" s="104">
        <f t="shared" ref="O50:O55" si="14">SUM(L50:N50)</f>
        <v>198</v>
      </c>
      <c r="Q50" s="178" t="s">
        <v>35</v>
      </c>
      <c r="R50" s="12" t="s">
        <v>33</v>
      </c>
      <c r="S50" s="21">
        <f>SUM(C50,K50)</f>
        <v>140</v>
      </c>
      <c r="T50" s="21">
        <f>SUM(D50,L50)</f>
        <v>162</v>
      </c>
      <c r="U50" s="21">
        <f>SUM(E50,M50)</f>
        <v>210</v>
      </c>
      <c r="V50" s="21">
        <f>SUM(F50,N50)</f>
        <v>261</v>
      </c>
      <c r="W50" s="81">
        <f>SUM(G50,O50)</f>
        <v>633</v>
      </c>
    </row>
    <row r="51" spans="1:23" ht="13.5" customHeight="1">
      <c r="A51" s="148"/>
      <c r="B51" s="8" t="s">
        <v>34</v>
      </c>
      <c r="C51" s="7">
        <v>7</v>
      </c>
      <c r="D51" s="7">
        <v>6</v>
      </c>
      <c r="E51" s="7">
        <v>22</v>
      </c>
      <c r="F51" s="6">
        <v>29</v>
      </c>
      <c r="G51" s="18">
        <f t="shared" si="13"/>
        <v>57</v>
      </c>
      <c r="H51" s="2"/>
      <c r="I51" s="180"/>
      <c r="J51" s="105" t="s">
        <v>34</v>
      </c>
      <c r="K51" s="7">
        <v>20</v>
      </c>
      <c r="L51" s="7">
        <v>9</v>
      </c>
      <c r="M51" s="130">
        <v>22</v>
      </c>
      <c r="N51" s="142">
        <v>17</v>
      </c>
      <c r="O51" s="104">
        <f t="shared" si="14"/>
        <v>48</v>
      </c>
      <c r="Q51" s="148"/>
      <c r="R51" s="8" t="s">
        <v>34</v>
      </c>
      <c r="S51" s="7">
        <f t="shared" ref="S51:V54" si="15">SUM(C51,K51)</f>
        <v>27</v>
      </c>
      <c r="T51" s="7">
        <f t="shared" si="15"/>
        <v>15</v>
      </c>
      <c r="U51" s="7">
        <f t="shared" si="15"/>
        <v>44</v>
      </c>
      <c r="V51" s="7">
        <f t="shared" si="15"/>
        <v>46</v>
      </c>
      <c r="W51" s="18">
        <f>SUM(T51:V51)</f>
        <v>105</v>
      </c>
    </row>
    <row r="52" spans="1:23" ht="13.5" customHeight="1">
      <c r="A52" s="148"/>
      <c r="B52" s="8" t="s">
        <v>36</v>
      </c>
      <c r="C52" s="7">
        <v>2</v>
      </c>
      <c r="D52" s="7">
        <v>7</v>
      </c>
      <c r="E52" s="7">
        <v>9</v>
      </c>
      <c r="F52" s="6">
        <v>13</v>
      </c>
      <c r="G52" s="18">
        <f t="shared" si="13"/>
        <v>29</v>
      </c>
      <c r="H52" s="2"/>
      <c r="I52" s="180"/>
      <c r="J52" s="105" t="s">
        <v>36</v>
      </c>
      <c r="K52" s="7">
        <v>17</v>
      </c>
      <c r="L52" s="7">
        <v>12</v>
      </c>
      <c r="M52" s="130">
        <v>14</v>
      </c>
      <c r="N52" s="142">
        <v>8</v>
      </c>
      <c r="O52" s="104">
        <f t="shared" si="14"/>
        <v>34</v>
      </c>
      <c r="Q52" s="148"/>
      <c r="R52" s="8" t="s">
        <v>36</v>
      </c>
      <c r="S52" s="7">
        <f t="shared" si="15"/>
        <v>19</v>
      </c>
      <c r="T52" s="7">
        <f t="shared" si="15"/>
        <v>19</v>
      </c>
      <c r="U52" s="7">
        <f t="shared" si="15"/>
        <v>23</v>
      </c>
      <c r="V52" s="7">
        <f t="shared" si="15"/>
        <v>21</v>
      </c>
      <c r="W52" s="18">
        <f>SUM(T52:V52)</f>
        <v>63</v>
      </c>
    </row>
    <row r="53" spans="1:23" ht="13.5" customHeight="1">
      <c r="A53" s="148"/>
      <c r="B53" s="8" t="s">
        <v>37</v>
      </c>
      <c r="C53" s="7">
        <v>1</v>
      </c>
      <c r="D53" s="7">
        <v>5</v>
      </c>
      <c r="E53" s="7">
        <v>9</v>
      </c>
      <c r="F53" s="6">
        <v>17</v>
      </c>
      <c r="G53" s="18">
        <f t="shared" si="13"/>
        <v>31</v>
      </c>
      <c r="H53" s="2"/>
      <c r="I53" s="180"/>
      <c r="J53" s="105" t="s">
        <v>37</v>
      </c>
      <c r="K53" s="7">
        <v>13</v>
      </c>
      <c r="L53" s="7">
        <v>4</v>
      </c>
      <c r="M53" s="130">
        <v>10</v>
      </c>
      <c r="N53" s="142">
        <v>13</v>
      </c>
      <c r="O53" s="104">
        <f t="shared" ref="O53:O54" si="16">SUM(L53:N53)</f>
        <v>27</v>
      </c>
      <c r="Q53" s="148"/>
      <c r="R53" s="8" t="s">
        <v>37</v>
      </c>
      <c r="S53" s="7">
        <f t="shared" si="15"/>
        <v>14</v>
      </c>
      <c r="T53" s="7">
        <f t="shared" si="15"/>
        <v>9</v>
      </c>
      <c r="U53" s="7">
        <f t="shared" si="15"/>
        <v>19</v>
      </c>
      <c r="V53" s="7">
        <f t="shared" si="15"/>
        <v>30</v>
      </c>
      <c r="W53" s="18">
        <f>SUM(T53:V53)</f>
        <v>58</v>
      </c>
    </row>
    <row r="54" spans="1:23" ht="13.5" customHeight="1">
      <c r="A54" s="148"/>
      <c r="B54" s="133" t="s">
        <v>71</v>
      </c>
      <c r="C54" s="7">
        <v>2</v>
      </c>
      <c r="D54" s="25">
        <v>2</v>
      </c>
      <c r="E54" s="25">
        <v>2</v>
      </c>
      <c r="F54" s="132">
        <v>2</v>
      </c>
      <c r="G54" s="18">
        <f t="shared" si="13"/>
        <v>6</v>
      </c>
      <c r="H54" s="2"/>
      <c r="I54" s="180"/>
      <c r="J54" s="133" t="s">
        <v>71</v>
      </c>
      <c r="K54" s="25">
        <v>0</v>
      </c>
      <c r="L54" s="25">
        <v>0</v>
      </c>
      <c r="M54" s="25">
        <v>0</v>
      </c>
      <c r="N54" s="132">
        <v>0</v>
      </c>
      <c r="O54" s="104">
        <f t="shared" si="16"/>
        <v>0</v>
      </c>
      <c r="Q54" s="148"/>
      <c r="R54" s="133" t="s">
        <v>71</v>
      </c>
      <c r="S54" s="7">
        <f t="shared" si="15"/>
        <v>2</v>
      </c>
      <c r="T54" s="7">
        <f t="shared" si="15"/>
        <v>2</v>
      </c>
      <c r="U54" s="7">
        <f t="shared" si="15"/>
        <v>2</v>
      </c>
      <c r="V54" s="7">
        <f t="shared" si="15"/>
        <v>2</v>
      </c>
      <c r="W54" s="18">
        <f>SUM(T54:V54)</f>
        <v>6</v>
      </c>
    </row>
    <row r="55" spans="1:23" ht="13.5" customHeight="1" thickBot="1">
      <c r="A55" s="149"/>
      <c r="B55" s="43" t="s">
        <v>9</v>
      </c>
      <c r="C55" s="36">
        <f>SUM(C50:C54)</f>
        <v>34</v>
      </c>
      <c r="D55" s="36">
        <f>SUM(D50:D54)</f>
        <v>126</v>
      </c>
      <c r="E55" s="36">
        <f>SUM(E50:E54)</f>
        <v>165</v>
      </c>
      <c r="F55" s="36">
        <f>SUM(F50:F54)</f>
        <v>267</v>
      </c>
      <c r="G55" s="37">
        <f t="shared" si="13"/>
        <v>558</v>
      </c>
      <c r="H55" s="2"/>
      <c r="I55" s="181"/>
      <c r="J55" s="43" t="s">
        <v>9</v>
      </c>
      <c r="K55" s="128">
        <f>SUM(K50:K54)</f>
        <v>168</v>
      </c>
      <c r="L55" s="36">
        <f>SUM(L50:L54)</f>
        <v>81</v>
      </c>
      <c r="M55" s="36">
        <f>SUM(M50:M54)</f>
        <v>133</v>
      </c>
      <c r="N55" s="36">
        <f>SUM(N50:N54)</f>
        <v>93</v>
      </c>
      <c r="O55" s="37">
        <f t="shared" si="14"/>
        <v>307</v>
      </c>
      <c r="Q55" s="149"/>
      <c r="R55" s="43" t="s">
        <v>9</v>
      </c>
      <c r="S55" s="36">
        <f>SUM(S50:S54)</f>
        <v>202</v>
      </c>
      <c r="T55" s="36">
        <f>SUM(T50:T54)</f>
        <v>207</v>
      </c>
      <c r="U55" s="36">
        <f>SUM(U50:U54)</f>
        <v>298</v>
      </c>
      <c r="V55" s="36">
        <f>SUM(V50:V54)</f>
        <v>360</v>
      </c>
      <c r="W55" s="37">
        <f>SUM(T55:V55)</f>
        <v>865</v>
      </c>
    </row>
    <row r="56" spans="1:23" s="50" customFormat="1" ht="6" customHeight="1" thickBot="1">
      <c r="A56" s="98"/>
      <c r="B56" s="59"/>
      <c r="C56" s="46"/>
      <c r="D56" s="60"/>
      <c r="E56" s="60"/>
      <c r="F56" s="60"/>
      <c r="G56" s="61"/>
      <c r="H56" s="2"/>
      <c r="I56" s="102"/>
      <c r="J56" s="59"/>
      <c r="K56" s="60"/>
      <c r="L56" s="60"/>
      <c r="M56" s="60"/>
      <c r="N56" s="60"/>
      <c r="O56" s="61"/>
      <c r="Q56" s="99"/>
      <c r="R56" s="44"/>
      <c r="S56" s="46"/>
      <c r="T56" s="46"/>
      <c r="U56" s="46"/>
      <c r="V56" s="46"/>
      <c r="W56" s="45"/>
    </row>
    <row r="57" spans="1:23" ht="13.5" customHeight="1">
      <c r="A57" s="188" t="s">
        <v>70</v>
      </c>
      <c r="B57" s="15" t="s">
        <v>38</v>
      </c>
      <c r="C57" s="21">
        <v>31</v>
      </c>
      <c r="D57" s="21">
        <v>22</v>
      </c>
      <c r="E57" s="21">
        <v>31</v>
      </c>
      <c r="F57" s="21">
        <v>19</v>
      </c>
      <c r="G57" s="17">
        <f>SUM(D57:F57)</f>
        <v>72</v>
      </c>
      <c r="H57" s="2"/>
      <c r="I57" s="186" t="s">
        <v>70</v>
      </c>
      <c r="J57" s="110" t="s">
        <v>38</v>
      </c>
      <c r="K57" s="21">
        <v>12</v>
      </c>
      <c r="L57" s="21">
        <v>0</v>
      </c>
      <c r="M57" s="21">
        <v>10</v>
      </c>
      <c r="N57" s="21">
        <v>35</v>
      </c>
      <c r="O57" s="109">
        <f>SUM(L57:N57)</f>
        <v>45</v>
      </c>
      <c r="Q57" s="147" t="s">
        <v>70</v>
      </c>
      <c r="R57" s="79" t="s">
        <v>38</v>
      </c>
      <c r="S57" s="21">
        <f>SUM(C57,K57)</f>
        <v>43</v>
      </c>
      <c r="T57" s="21">
        <f>SUM(D57,L57)</f>
        <v>22</v>
      </c>
      <c r="U57" s="21">
        <f>SUM(E57,M57)</f>
        <v>41</v>
      </c>
      <c r="V57" s="21">
        <f>SUM(F57,N57)</f>
        <v>54</v>
      </c>
      <c r="W57" s="81">
        <f>SUM(G57,O57)</f>
        <v>117</v>
      </c>
    </row>
    <row r="58" spans="1:23" ht="13.5" customHeight="1">
      <c r="A58" s="189"/>
      <c r="B58" s="8" t="s">
        <v>39</v>
      </c>
      <c r="C58" s="7">
        <v>10</v>
      </c>
      <c r="D58" s="7">
        <v>9</v>
      </c>
      <c r="E58" s="7">
        <v>7</v>
      </c>
      <c r="F58" s="7">
        <v>1</v>
      </c>
      <c r="G58" s="18">
        <f t="shared" ref="G58:G59" si="17">SUM(D58:F58)</f>
        <v>17</v>
      </c>
      <c r="H58" s="2"/>
      <c r="I58" s="180"/>
      <c r="J58" s="111" t="s">
        <v>39</v>
      </c>
      <c r="K58" s="7">
        <v>10</v>
      </c>
      <c r="L58" s="7">
        <v>0</v>
      </c>
      <c r="M58" s="7">
        <v>3</v>
      </c>
      <c r="N58" s="7">
        <v>9</v>
      </c>
      <c r="O58" s="18">
        <f>SUM(L58:N58)</f>
        <v>12</v>
      </c>
      <c r="Q58" s="148"/>
      <c r="R58" s="11" t="s">
        <v>39</v>
      </c>
      <c r="S58" s="7">
        <f t="shared" ref="S58:V59" si="18">SUM(C58,K58)</f>
        <v>20</v>
      </c>
      <c r="T58" s="7">
        <f t="shared" si="18"/>
        <v>9</v>
      </c>
      <c r="U58" s="7">
        <f t="shared" si="18"/>
        <v>10</v>
      </c>
      <c r="V58" s="7">
        <f t="shared" si="18"/>
        <v>10</v>
      </c>
      <c r="W58" s="18">
        <f>SUM(T58:V58)</f>
        <v>29</v>
      </c>
    </row>
    <row r="59" spans="1:23" ht="13.5" customHeight="1">
      <c r="A59" s="189"/>
      <c r="B59" s="8" t="s">
        <v>40</v>
      </c>
      <c r="C59" s="7">
        <v>23</v>
      </c>
      <c r="D59" s="7">
        <v>13</v>
      </c>
      <c r="E59" s="7">
        <v>33</v>
      </c>
      <c r="F59" s="7">
        <v>27</v>
      </c>
      <c r="G59" s="18">
        <f t="shared" si="17"/>
        <v>73</v>
      </c>
      <c r="H59" s="2"/>
      <c r="I59" s="180"/>
      <c r="J59" s="111" t="s">
        <v>40</v>
      </c>
      <c r="K59" s="13">
        <v>11</v>
      </c>
      <c r="L59" s="13">
        <v>0</v>
      </c>
      <c r="M59" s="13">
        <v>15</v>
      </c>
      <c r="N59" s="13">
        <v>39</v>
      </c>
      <c r="O59" s="18">
        <f>SUM(L59:N59)</f>
        <v>54</v>
      </c>
      <c r="Q59" s="148"/>
      <c r="R59" s="11" t="s">
        <v>40</v>
      </c>
      <c r="S59" s="7">
        <f t="shared" si="18"/>
        <v>34</v>
      </c>
      <c r="T59" s="7">
        <f t="shared" si="18"/>
        <v>13</v>
      </c>
      <c r="U59" s="7">
        <f t="shared" si="18"/>
        <v>48</v>
      </c>
      <c r="V59" s="7">
        <f t="shared" si="18"/>
        <v>66</v>
      </c>
      <c r="W59" s="18">
        <f>SUM(T59:V59)</f>
        <v>127</v>
      </c>
    </row>
    <row r="60" spans="1:23" ht="13.5" customHeight="1" thickBot="1">
      <c r="A60" s="190"/>
      <c r="B60" s="35" t="s">
        <v>9</v>
      </c>
      <c r="C60" s="36">
        <f>SUM(C57:C59)</f>
        <v>64</v>
      </c>
      <c r="D60" s="36">
        <f>SUM(D57:D59)</f>
        <v>44</v>
      </c>
      <c r="E60" s="36">
        <f>SUM(E57:E59)</f>
        <v>71</v>
      </c>
      <c r="F60" s="36">
        <f>SUM(F57:F59)</f>
        <v>47</v>
      </c>
      <c r="G60" s="37">
        <f>SUM(D60:F60)</f>
        <v>162</v>
      </c>
      <c r="H60" s="2"/>
      <c r="I60" s="181"/>
      <c r="J60" s="35" t="s">
        <v>9</v>
      </c>
      <c r="K60" s="138">
        <f>SUM(K57:K59)</f>
        <v>33</v>
      </c>
      <c r="L60" s="82">
        <f>SUM(L57:L59)</f>
        <v>0</v>
      </c>
      <c r="M60" s="82">
        <f>SUM(M57:M59)</f>
        <v>28</v>
      </c>
      <c r="N60" s="82">
        <f>SUM(N57:N59)</f>
        <v>83</v>
      </c>
      <c r="O60" s="37">
        <f>SUM(L60:N60)</f>
        <v>111</v>
      </c>
      <c r="Q60" s="149"/>
      <c r="R60" s="35" t="s">
        <v>9</v>
      </c>
      <c r="S60" s="36">
        <f>SUM(S57:S59)</f>
        <v>97</v>
      </c>
      <c r="T60" s="36">
        <f>SUM(T57:T59)</f>
        <v>44</v>
      </c>
      <c r="U60" s="36">
        <f>SUM(U57:U59)</f>
        <v>99</v>
      </c>
      <c r="V60" s="36">
        <f>SUM(V57:V59)</f>
        <v>130</v>
      </c>
      <c r="W60" s="37">
        <f>SUM(T60:V60)</f>
        <v>273</v>
      </c>
    </row>
    <row r="61" spans="1:23" s="50" customFormat="1" ht="6" customHeight="1" thickBot="1">
      <c r="A61" s="101"/>
      <c r="B61" s="129"/>
      <c r="C61" s="23"/>
      <c r="D61" s="13"/>
      <c r="E61" s="13"/>
      <c r="F61" s="13"/>
      <c r="G61" s="14"/>
      <c r="H61" s="2"/>
      <c r="I61" s="102"/>
      <c r="J61" s="22"/>
      <c r="K61" s="23"/>
      <c r="L61" s="23"/>
      <c r="M61" s="23"/>
      <c r="N61" s="23"/>
      <c r="O61" s="57"/>
      <c r="Q61" s="99"/>
      <c r="R61" s="22"/>
      <c r="S61" s="23"/>
      <c r="T61" s="23"/>
      <c r="U61" s="23"/>
      <c r="V61" s="23"/>
      <c r="W61" s="57"/>
    </row>
    <row r="62" spans="1:23" ht="13.5" customHeight="1" thickBot="1">
      <c r="A62" s="100" t="s">
        <v>41</v>
      </c>
      <c r="B62" s="140" t="s">
        <v>9</v>
      </c>
      <c r="C62" s="36">
        <v>0</v>
      </c>
      <c r="D62" s="39">
        <v>0</v>
      </c>
      <c r="E62" s="39">
        <v>0</v>
      </c>
      <c r="F62" s="39">
        <v>0</v>
      </c>
      <c r="G62" s="37">
        <f>SUM(D62:F62)</f>
        <v>0</v>
      </c>
      <c r="H62" s="2"/>
      <c r="I62" s="125" t="s">
        <v>41</v>
      </c>
      <c r="J62" s="74" t="s">
        <v>9</v>
      </c>
      <c r="K62" s="128">
        <v>0</v>
      </c>
      <c r="L62" s="128">
        <v>0</v>
      </c>
      <c r="M62" s="128">
        <v>0</v>
      </c>
      <c r="N62" s="128">
        <v>0</v>
      </c>
      <c r="O62" s="37">
        <f>SUM(L62:N62)</f>
        <v>0</v>
      </c>
      <c r="Q62" s="100" t="s">
        <v>41</v>
      </c>
      <c r="R62" s="74" t="s">
        <v>9</v>
      </c>
      <c r="S62" s="36"/>
      <c r="T62" s="36"/>
      <c r="U62" s="36"/>
      <c r="V62" s="36"/>
      <c r="W62" s="83">
        <f>SUM(T62:V62)</f>
        <v>0</v>
      </c>
    </row>
    <row r="63" spans="1:23" s="50" customFormat="1" ht="6" customHeight="1" thickBot="1">
      <c r="A63" s="99"/>
      <c r="B63" s="22"/>
      <c r="C63" s="23"/>
      <c r="D63" s="23"/>
      <c r="E63" s="23"/>
      <c r="F63" s="58"/>
      <c r="G63" s="57"/>
      <c r="H63" s="2"/>
      <c r="I63" s="102"/>
      <c r="J63" s="22"/>
      <c r="K63" s="23"/>
      <c r="L63" s="23"/>
      <c r="M63" s="114"/>
      <c r="N63" s="115"/>
      <c r="O63" s="116"/>
      <c r="Q63" s="99"/>
      <c r="R63" s="22"/>
      <c r="S63" s="23"/>
      <c r="T63" s="23"/>
      <c r="U63" s="23"/>
      <c r="V63" s="58"/>
      <c r="W63" s="57"/>
    </row>
    <row r="64" spans="1:23" ht="13.5" customHeight="1">
      <c r="A64" s="150" t="s">
        <v>43</v>
      </c>
      <c r="B64" s="15" t="s">
        <v>42</v>
      </c>
      <c r="C64" s="21">
        <v>19</v>
      </c>
      <c r="D64" s="21">
        <v>13</v>
      </c>
      <c r="E64" s="21">
        <v>8</v>
      </c>
      <c r="F64" s="16">
        <v>13</v>
      </c>
      <c r="G64" s="17">
        <f>SUM(D64:F64)</f>
        <v>34</v>
      </c>
      <c r="H64" s="2"/>
      <c r="I64" s="187" t="s">
        <v>43</v>
      </c>
      <c r="J64" s="112" t="s">
        <v>42</v>
      </c>
      <c r="K64" s="192" t="s">
        <v>77</v>
      </c>
      <c r="L64" s="193"/>
      <c r="M64" s="193"/>
      <c r="N64" s="194"/>
      <c r="O64" s="109">
        <f>SUM(L64:N64)</f>
        <v>0</v>
      </c>
      <c r="Q64" s="150" t="s">
        <v>43</v>
      </c>
      <c r="R64" s="15" t="s">
        <v>42</v>
      </c>
      <c r="S64" s="21">
        <f t="shared" ref="S64:V65" si="19">SUM(C64,K64)</f>
        <v>19</v>
      </c>
      <c r="T64" s="21">
        <f t="shared" si="19"/>
        <v>13</v>
      </c>
      <c r="U64" s="21">
        <f t="shared" si="19"/>
        <v>8</v>
      </c>
      <c r="V64" s="21">
        <f t="shared" si="19"/>
        <v>13</v>
      </c>
      <c r="W64" s="17">
        <f>SUM(T64:V64)</f>
        <v>34</v>
      </c>
    </row>
    <row r="65" spans="1:23" ht="13.5" customHeight="1">
      <c r="A65" s="148"/>
      <c r="B65" s="20" t="s">
        <v>44</v>
      </c>
      <c r="C65" s="7">
        <v>19</v>
      </c>
      <c r="D65" s="25">
        <v>13</v>
      </c>
      <c r="E65" s="25">
        <v>5</v>
      </c>
      <c r="F65" s="26">
        <v>9</v>
      </c>
      <c r="G65" s="18">
        <f>SUM(D65:F65)</f>
        <v>27</v>
      </c>
      <c r="H65" s="2"/>
      <c r="I65" s="180"/>
      <c r="J65" s="113" t="s">
        <v>44</v>
      </c>
      <c r="K65" s="167"/>
      <c r="L65" s="168"/>
      <c r="M65" s="168"/>
      <c r="N65" s="169"/>
      <c r="O65" s="18">
        <f>SUM(L65:N65)</f>
        <v>0</v>
      </c>
      <c r="Q65" s="148"/>
      <c r="R65" s="20" t="s">
        <v>44</v>
      </c>
      <c r="S65" s="7">
        <f t="shared" si="19"/>
        <v>19</v>
      </c>
      <c r="T65" s="7">
        <f t="shared" si="19"/>
        <v>13</v>
      </c>
      <c r="U65" s="7">
        <f t="shared" si="19"/>
        <v>5</v>
      </c>
      <c r="V65" s="7">
        <f t="shared" si="19"/>
        <v>9</v>
      </c>
      <c r="W65" s="18">
        <f>SUM(T65:V65)</f>
        <v>27</v>
      </c>
    </row>
    <row r="66" spans="1:23" ht="13.5" customHeight="1" thickBot="1">
      <c r="A66" s="149"/>
      <c r="B66" s="35" t="s">
        <v>9</v>
      </c>
      <c r="C66" s="36">
        <f>SUM(C64:C65)</f>
        <v>38</v>
      </c>
      <c r="D66" s="36">
        <f>SUM(D64:D65)</f>
        <v>26</v>
      </c>
      <c r="E66" s="36">
        <f>SUM(E64:E65)</f>
        <v>13</v>
      </c>
      <c r="F66" s="36">
        <f>SUM(F64:F65)</f>
        <v>22</v>
      </c>
      <c r="G66" s="37">
        <f>SUM(D66:F66)</f>
        <v>61</v>
      </c>
      <c r="H66" s="2"/>
      <c r="I66" s="181"/>
      <c r="J66" s="35" t="s">
        <v>9</v>
      </c>
      <c r="K66" s="128">
        <f>SUM(K64:K65)</f>
        <v>0</v>
      </c>
      <c r="L66" s="36">
        <f>SUM(L64:L65)</f>
        <v>0</v>
      </c>
      <c r="M66" s="36">
        <f>SUM(M64:M65)</f>
        <v>0</v>
      </c>
      <c r="N66" s="36">
        <f>SUM(N64:N65)</f>
        <v>0</v>
      </c>
      <c r="O66" s="37">
        <f>SUM(L66:N66)</f>
        <v>0</v>
      </c>
      <c r="Q66" s="149"/>
      <c r="R66" s="35" t="s">
        <v>9</v>
      </c>
      <c r="S66" s="36">
        <f>SUM(S64:S65)</f>
        <v>38</v>
      </c>
      <c r="T66" s="36">
        <f>SUM(T64:T65)</f>
        <v>26</v>
      </c>
      <c r="U66" s="36">
        <f>SUM(U64:U65)</f>
        <v>13</v>
      </c>
      <c r="V66" s="36">
        <f>SUM(V64:V65)</f>
        <v>22</v>
      </c>
      <c r="W66" s="83">
        <f>SUM(T66:V66)</f>
        <v>61</v>
      </c>
    </row>
    <row r="67" spans="1:23" s="50" customFormat="1" ht="6" customHeight="1" thickBot="1">
      <c r="A67" s="88"/>
      <c r="B67" s="54"/>
      <c r="C67" s="55"/>
      <c r="D67" s="55"/>
      <c r="E67" s="55"/>
      <c r="F67" s="55"/>
      <c r="G67" s="56"/>
      <c r="H67" s="2"/>
      <c r="I67" s="120"/>
      <c r="J67" s="54"/>
      <c r="K67" s="55"/>
      <c r="L67" s="55"/>
      <c r="M67" s="55"/>
      <c r="N67" s="55"/>
      <c r="O67" s="56"/>
      <c r="Q67" s="88"/>
      <c r="R67" s="54"/>
      <c r="S67" s="55"/>
      <c r="T67" s="55"/>
      <c r="U67" s="55"/>
      <c r="V67" s="55"/>
      <c r="W67" s="56"/>
    </row>
    <row r="68" spans="1:23" ht="13.5" customHeight="1">
      <c r="A68" s="150" t="s">
        <v>47</v>
      </c>
      <c r="B68" s="15" t="s">
        <v>45</v>
      </c>
      <c r="C68" s="21">
        <v>7</v>
      </c>
      <c r="D68" s="21">
        <v>17</v>
      </c>
      <c r="E68" s="21">
        <v>15</v>
      </c>
      <c r="F68" s="21">
        <v>10</v>
      </c>
      <c r="G68" s="17">
        <f>SUM(D68:F68)</f>
        <v>42</v>
      </c>
      <c r="H68" s="2"/>
      <c r="I68" s="187" t="s">
        <v>47</v>
      </c>
      <c r="J68" s="112" t="s">
        <v>45</v>
      </c>
      <c r="K68" s="21"/>
      <c r="L68" s="21"/>
      <c r="M68" s="21"/>
      <c r="N68" s="21"/>
      <c r="O68" s="117">
        <f>SUM(L68:N68)</f>
        <v>0</v>
      </c>
      <c r="Q68" s="150" t="s">
        <v>47</v>
      </c>
      <c r="R68" s="15" t="s">
        <v>45</v>
      </c>
      <c r="S68" s="21">
        <f t="shared" ref="S68:V71" si="20">SUM(C68,K68)</f>
        <v>7</v>
      </c>
      <c r="T68" s="21">
        <f t="shared" si="20"/>
        <v>17</v>
      </c>
      <c r="U68" s="21">
        <f t="shared" si="20"/>
        <v>15</v>
      </c>
      <c r="V68" s="21">
        <f t="shared" si="20"/>
        <v>10</v>
      </c>
      <c r="W68" s="17">
        <f>SUM(T68:V68)</f>
        <v>42</v>
      </c>
    </row>
    <row r="69" spans="1:23" ht="13.5" customHeight="1">
      <c r="A69" s="148"/>
      <c r="B69" s="8" t="s">
        <v>46</v>
      </c>
      <c r="C69" s="7">
        <v>4</v>
      </c>
      <c r="D69" s="7">
        <v>5</v>
      </c>
      <c r="E69" s="7">
        <v>5</v>
      </c>
      <c r="F69" s="7">
        <v>2</v>
      </c>
      <c r="G69" s="18">
        <f>SUM(D69:F69)</f>
        <v>12</v>
      </c>
      <c r="H69" s="2"/>
      <c r="I69" s="180"/>
      <c r="J69" s="105" t="s">
        <v>46</v>
      </c>
      <c r="K69" s="7"/>
      <c r="L69" s="7"/>
      <c r="M69" s="7"/>
      <c r="N69" s="7"/>
      <c r="O69" s="104">
        <f>SUM(L69:N69)</f>
        <v>0</v>
      </c>
      <c r="Q69" s="148"/>
      <c r="R69" s="8" t="s">
        <v>46</v>
      </c>
      <c r="S69" s="7">
        <f t="shared" si="20"/>
        <v>4</v>
      </c>
      <c r="T69" s="7">
        <f t="shared" si="20"/>
        <v>5</v>
      </c>
      <c r="U69" s="7">
        <f t="shared" si="20"/>
        <v>5</v>
      </c>
      <c r="V69" s="7">
        <f t="shared" si="20"/>
        <v>2</v>
      </c>
      <c r="W69" s="18">
        <f>SUM(T69:V69)</f>
        <v>12</v>
      </c>
    </row>
    <row r="70" spans="1:23" ht="13.5" customHeight="1">
      <c r="A70" s="148"/>
      <c r="B70" s="8" t="s">
        <v>48</v>
      </c>
      <c r="C70" s="7">
        <v>4</v>
      </c>
      <c r="D70" s="7">
        <v>3</v>
      </c>
      <c r="E70" s="7">
        <v>7</v>
      </c>
      <c r="F70" s="7">
        <v>4</v>
      </c>
      <c r="G70" s="18">
        <f>SUM(D70:F70)</f>
        <v>14</v>
      </c>
      <c r="H70" s="2"/>
      <c r="I70" s="180"/>
      <c r="J70" s="105" t="s">
        <v>48</v>
      </c>
      <c r="K70" s="7"/>
      <c r="L70" s="7"/>
      <c r="M70" s="7"/>
      <c r="N70" s="7"/>
      <c r="O70" s="104">
        <f>SUM(L70:N70)</f>
        <v>0</v>
      </c>
      <c r="Q70" s="148"/>
      <c r="R70" s="8" t="s">
        <v>48</v>
      </c>
      <c r="S70" s="7">
        <f t="shared" si="20"/>
        <v>4</v>
      </c>
      <c r="T70" s="7">
        <f t="shared" si="20"/>
        <v>3</v>
      </c>
      <c r="U70" s="7">
        <f t="shared" si="20"/>
        <v>7</v>
      </c>
      <c r="V70" s="7">
        <f t="shared" si="20"/>
        <v>4</v>
      </c>
      <c r="W70" s="18">
        <f>SUM(T70:V70)</f>
        <v>14</v>
      </c>
    </row>
    <row r="71" spans="1:23" ht="13.5" customHeight="1">
      <c r="A71" s="148"/>
      <c r="B71" s="8" t="s">
        <v>49</v>
      </c>
      <c r="C71" s="7">
        <v>4</v>
      </c>
      <c r="D71" s="7">
        <v>8</v>
      </c>
      <c r="E71" s="7">
        <v>8</v>
      </c>
      <c r="F71" s="7">
        <v>10</v>
      </c>
      <c r="G71" s="18">
        <f>SUM(D71:F71)</f>
        <v>26</v>
      </c>
      <c r="H71" s="2"/>
      <c r="I71" s="180"/>
      <c r="J71" s="105" t="s">
        <v>49</v>
      </c>
      <c r="K71" s="7"/>
      <c r="L71" s="7"/>
      <c r="M71" s="7"/>
      <c r="N71" s="7"/>
      <c r="O71" s="104">
        <f>SUM(L71:N71)</f>
        <v>0</v>
      </c>
      <c r="Q71" s="148"/>
      <c r="R71" s="8" t="s">
        <v>49</v>
      </c>
      <c r="S71" s="7">
        <f t="shared" si="20"/>
        <v>4</v>
      </c>
      <c r="T71" s="7">
        <f t="shared" si="20"/>
        <v>8</v>
      </c>
      <c r="U71" s="7">
        <f t="shared" si="20"/>
        <v>8</v>
      </c>
      <c r="V71" s="7">
        <f t="shared" si="20"/>
        <v>10</v>
      </c>
      <c r="W71" s="18">
        <f>SUM(T71:V71)</f>
        <v>26</v>
      </c>
    </row>
    <row r="72" spans="1:23" ht="13.5" customHeight="1" thickBot="1">
      <c r="A72" s="149"/>
      <c r="B72" s="35" t="s">
        <v>9</v>
      </c>
      <c r="C72" s="36">
        <f>SUM(C68:C71)</f>
        <v>19</v>
      </c>
      <c r="D72" s="36">
        <f>SUM(D68:D71)</f>
        <v>33</v>
      </c>
      <c r="E72" s="36">
        <f>SUM(E68:E71)</f>
        <v>35</v>
      </c>
      <c r="F72" s="36">
        <f>SUM(F68:F71)</f>
        <v>26</v>
      </c>
      <c r="G72" s="37">
        <f>SUM(D72:F72)</f>
        <v>94</v>
      </c>
      <c r="H72" s="2"/>
      <c r="I72" s="181"/>
      <c r="J72" s="35" t="s">
        <v>9</v>
      </c>
      <c r="K72" s="138">
        <f>SUM(K69:K71)</f>
        <v>0</v>
      </c>
      <c r="L72" s="82">
        <f>SUM(L69:L71)</f>
        <v>0</v>
      </c>
      <c r="M72" s="82">
        <f>SUM(M69:M71)</f>
        <v>0</v>
      </c>
      <c r="N72" s="82">
        <f>SUM(N69:N71)</f>
        <v>0</v>
      </c>
      <c r="O72" s="37">
        <f>SUM(L72:N72)</f>
        <v>0</v>
      </c>
      <c r="Q72" s="149"/>
      <c r="R72" s="35" t="s">
        <v>9</v>
      </c>
      <c r="S72" s="36">
        <f>SUM(S68:S71)</f>
        <v>19</v>
      </c>
      <c r="T72" s="36">
        <f>SUM(T68:T71)</f>
        <v>33</v>
      </c>
      <c r="U72" s="36">
        <f>SUM(U68:U71)</f>
        <v>35</v>
      </c>
      <c r="V72" s="36">
        <f>SUM(V68:V71)</f>
        <v>26</v>
      </c>
      <c r="W72" s="83">
        <f>SUM(T72:V72)</f>
        <v>94</v>
      </c>
    </row>
    <row r="73" spans="1:23" s="50" customFormat="1" ht="6" customHeight="1" thickBot="1">
      <c r="A73" s="101"/>
      <c r="B73" s="62"/>
      <c r="C73" s="63"/>
      <c r="D73" s="63"/>
      <c r="E73" s="63"/>
      <c r="F73" s="63"/>
      <c r="G73" s="64"/>
      <c r="H73" s="2"/>
      <c r="I73" s="126"/>
      <c r="J73" s="62"/>
      <c r="K73" s="195"/>
      <c r="L73" s="195"/>
      <c r="M73" s="195"/>
      <c r="N73" s="196"/>
      <c r="O73" s="64"/>
      <c r="Q73" s="101"/>
      <c r="R73" s="62"/>
      <c r="S73" s="63"/>
      <c r="T73" s="63"/>
      <c r="U73" s="63"/>
      <c r="V73" s="63"/>
      <c r="W73" s="64"/>
    </row>
    <row r="74" spans="1:23" ht="13.5" customHeight="1" thickBot="1">
      <c r="A74" s="100" t="s">
        <v>50</v>
      </c>
      <c r="B74" s="38" t="s">
        <v>9</v>
      </c>
      <c r="C74" s="39">
        <v>15</v>
      </c>
      <c r="D74" s="39">
        <v>11</v>
      </c>
      <c r="E74" s="39">
        <v>10</v>
      </c>
      <c r="F74" s="39">
        <v>12</v>
      </c>
      <c r="G74" s="37">
        <f>SUM(D74:F74)</f>
        <v>33</v>
      </c>
      <c r="H74" s="2"/>
      <c r="I74" s="125" t="s">
        <v>50</v>
      </c>
      <c r="J74" s="38" t="s">
        <v>9</v>
      </c>
      <c r="K74" s="197"/>
      <c r="L74" s="197">
        <v>16</v>
      </c>
      <c r="M74" s="197">
        <v>6</v>
      </c>
      <c r="N74" s="197">
        <v>30</v>
      </c>
      <c r="O74" s="37">
        <f>SUM(L74:N74)</f>
        <v>52</v>
      </c>
      <c r="Q74" s="100" t="s">
        <v>50</v>
      </c>
      <c r="R74" s="38" t="s">
        <v>9</v>
      </c>
      <c r="S74" s="39">
        <f>SUM(C74,K74)</f>
        <v>15</v>
      </c>
      <c r="T74" s="39">
        <f>SUM(D74,L74)</f>
        <v>27</v>
      </c>
      <c r="U74" s="39">
        <f>SUM(E74,M74)</f>
        <v>16</v>
      </c>
      <c r="V74" s="39">
        <f>SUM(F74,N74)</f>
        <v>42</v>
      </c>
      <c r="W74" s="83">
        <f>SUM(T74:V74)</f>
        <v>85</v>
      </c>
    </row>
    <row r="75" spans="1:23" s="50" customFormat="1" ht="6" customHeight="1" thickBot="1">
      <c r="A75" s="99"/>
      <c r="B75" s="44"/>
      <c r="C75" s="46"/>
      <c r="D75" s="46"/>
      <c r="E75" s="46"/>
      <c r="F75" s="46"/>
      <c r="G75" s="45"/>
      <c r="H75" s="2"/>
      <c r="I75" s="102"/>
      <c r="J75" s="44"/>
      <c r="K75" s="63"/>
      <c r="L75" s="63"/>
      <c r="M75" s="63"/>
      <c r="N75" s="63"/>
      <c r="O75" s="45"/>
      <c r="Q75" s="99"/>
      <c r="R75" s="44"/>
      <c r="S75" s="46"/>
      <c r="T75" s="46"/>
      <c r="U75" s="46"/>
      <c r="V75" s="46"/>
      <c r="W75" s="45"/>
    </row>
    <row r="76" spans="1:23" ht="13.5" customHeight="1" thickBot="1">
      <c r="A76" s="100" t="s">
        <v>51</v>
      </c>
      <c r="B76" s="38" t="s">
        <v>9</v>
      </c>
      <c r="C76" s="39">
        <v>4</v>
      </c>
      <c r="D76" s="39">
        <v>71</v>
      </c>
      <c r="E76" s="39">
        <v>64</v>
      </c>
      <c r="F76" s="39">
        <v>61</v>
      </c>
      <c r="G76" s="37">
        <f>SUM(D76:F76)</f>
        <v>196</v>
      </c>
      <c r="H76" s="2"/>
      <c r="I76" s="125" t="s">
        <v>51</v>
      </c>
      <c r="J76" s="38" t="s">
        <v>9</v>
      </c>
      <c r="K76" s="39">
        <v>0</v>
      </c>
      <c r="L76" s="198">
        <v>154</v>
      </c>
      <c r="M76" s="154"/>
      <c r="N76" s="155"/>
      <c r="O76" s="37">
        <f>SUM(L76:N76)</f>
        <v>154</v>
      </c>
      <c r="Q76" s="100" t="s">
        <v>51</v>
      </c>
      <c r="R76" s="38" t="s">
        <v>9</v>
      </c>
      <c r="S76" s="39">
        <f>SUM(C76,K76)</f>
        <v>4</v>
      </c>
      <c r="T76" s="39">
        <f>SUM(D76,L76)</f>
        <v>225</v>
      </c>
      <c r="U76" s="39">
        <f>SUM(E76,M76)</f>
        <v>64</v>
      </c>
      <c r="V76" s="39">
        <f>SUM(F76,N76)</f>
        <v>61</v>
      </c>
      <c r="W76" s="83">
        <f>SUM(T76:V76)</f>
        <v>350</v>
      </c>
    </row>
    <row r="77" spans="1:23" s="50" customFormat="1" ht="6" customHeight="1" thickBot="1">
      <c r="A77" s="99"/>
      <c r="B77" s="44"/>
      <c r="C77" s="46"/>
      <c r="D77" s="46"/>
      <c r="E77" s="46"/>
      <c r="F77" s="46"/>
      <c r="G77" s="45"/>
      <c r="H77" s="2"/>
      <c r="I77" s="102"/>
      <c r="J77" s="44"/>
      <c r="K77" s="46"/>
      <c r="L77" s="46"/>
      <c r="M77" s="46"/>
      <c r="N77" s="46"/>
      <c r="O77" s="45"/>
      <c r="Q77" s="99"/>
      <c r="R77" s="44"/>
      <c r="S77" s="46"/>
      <c r="T77" s="46"/>
      <c r="U77" s="46"/>
      <c r="V77" s="46"/>
      <c r="W77" s="45"/>
    </row>
    <row r="78" spans="1:23" ht="13.5" customHeight="1" thickBot="1">
      <c r="A78" s="100" t="s">
        <v>52</v>
      </c>
      <c r="B78" s="38" t="s">
        <v>9</v>
      </c>
      <c r="C78" s="39">
        <v>1</v>
      </c>
      <c r="D78" s="39">
        <v>3</v>
      </c>
      <c r="E78" s="39">
        <v>6</v>
      </c>
      <c r="F78" s="39">
        <v>3</v>
      </c>
      <c r="G78" s="37">
        <f>SUM(D78:F78)</f>
        <v>12</v>
      </c>
      <c r="H78" s="2"/>
      <c r="I78" s="125" t="s">
        <v>52</v>
      </c>
      <c r="J78" s="38" t="s">
        <v>9</v>
      </c>
      <c r="K78" s="39">
        <v>12</v>
      </c>
      <c r="L78" s="39">
        <v>1</v>
      </c>
      <c r="M78" s="39">
        <v>11</v>
      </c>
      <c r="N78" s="39">
        <v>13</v>
      </c>
      <c r="O78" s="37">
        <f>SUM(L78:N78)</f>
        <v>25</v>
      </c>
      <c r="Q78" s="100" t="s">
        <v>52</v>
      </c>
      <c r="R78" s="38" t="s">
        <v>9</v>
      </c>
      <c r="S78" s="39">
        <f>SUM(C78,K78)</f>
        <v>13</v>
      </c>
      <c r="T78" s="39">
        <f>SUM(D78,L78)</f>
        <v>4</v>
      </c>
      <c r="U78" s="39">
        <f>SUM(E78,M78)</f>
        <v>17</v>
      </c>
      <c r="V78" s="39">
        <f>SUM(F78,N78)</f>
        <v>16</v>
      </c>
      <c r="W78" s="83">
        <f>SUM(T78:V78)</f>
        <v>37</v>
      </c>
    </row>
    <row r="79" spans="1:23" s="50" customFormat="1" ht="6" customHeight="1" thickBot="1">
      <c r="A79" s="99"/>
      <c r="B79" s="44"/>
      <c r="C79" s="46"/>
      <c r="D79" s="46"/>
      <c r="E79" s="46"/>
      <c r="F79" s="46"/>
      <c r="G79" s="45"/>
      <c r="H79" s="2"/>
      <c r="I79" s="102"/>
      <c r="J79" s="44"/>
      <c r="K79" s="46"/>
      <c r="L79" s="46"/>
      <c r="M79" s="46"/>
      <c r="N79" s="46"/>
      <c r="O79" s="45"/>
      <c r="Q79" s="99"/>
      <c r="R79" s="44"/>
      <c r="S79" s="46"/>
      <c r="T79" s="46"/>
      <c r="U79" s="46"/>
      <c r="V79" s="46"/>
      <c r="W79" s="45"/>
    </row>
    <row r="80" spans="1:23" ht="13.5" customHeight="1" thickBot="1">
      <c r="A80" s="100" t="s">
        <v>53</v>
      </c>
      <c r="B80" s="38" t="s">
        <v>9</v>
      </c>
      <c r="C80" s="39">
        <v>14</v>
      </c>
      <c r="D80" s="39">
        <v>7</v>
      </c>
      <c r="E80" s="39">
        <v>11</v>
      </c>
      <c r="F80" s="39">
        <v>14</v>
      </c>
      <c r="G80" s="37">
        <f>SUM(D80:F80)</f>
        <v>32</v>
      </c>
      <c r="H80" s="2"/>
      <c r="I80" s="125" t="s">
        <v>53</v>
      </c>
      <c r="J80" s="38" t="s">
        <v>9</v>
      </c>
      <c r="K80" s="39">
        <v>552</v>
      </c>
      <c r="L80" s="39">
        <v>7</v>
      </c>
      <c r="M80" s="39">
        <v>31</v>
      </c>
      <c r="N80" s="39">
        <v>81</v>
      </c>
      <c r="O80" s="37">
        <f>SUM(L80:N80)</f>
        <v>119</v>
      </c>
      <c r="Q80" s="100" t="s">
        <v>53</v>
      </c>
      <c r="R80" s="38" t="s">
        <v>9</v>
      </c>
      <c r="S80" s="39">
        <f>SUM(C80,K80)</f>
        <v>566</v>
      </c>
      <c r="T80" s="39">
        <f>SUM(D80,L80)</f>
        <v>14</v>
      </c>
      <c r="U80" s="39">
        <f>SUM(E80,M80)</f>
        <v>42</v>
      </c>
      <c r="V80" s="39">
        <f>SUM(F80,N80)</f>
        <v>95</v>
      </c>
      <c r="W80" s="83">
        <f>SUM(T80:V80)</f>
        <v>151</v>
      </c>
    </row>
    <row r="81" spans="1:23" s="70" customFormat="1" ht="6" customHeight="1" thickBot="1">
      <c r="A81" s="102"/>
      <c r="B81" s="71"/>
      <c r="C81" s="72"/>
      <c r="D81" s="72"/>
      <c r="E81" s="72"/>
      <c r="F81" s="72"/>
      <c r="G81" s="73"/>
      <c r="H81" s="66"/>
      <c r="I81" s="102"/>
      <c r="J81" s="71"/>
      <c r="K81" s="72"/>
      <c r="L81" s="72"/>
      <c r="M81" s="72"/>
      <c r="N81" s="72"/>
      <c r="O81" s="73"/>
      <c r="Q81" s="102"/>
      <c r="R81" s="71"/>
      <c r="S81" s="72"/>
      <c r="T81" s="72"/>
      <c r="U81" s="72"/>
      <c r="V81" s="72"/>
      <c r="W81" s="73"/>
    </row>
    <row r="82" spans="1:23" ht="13.5" customHeight="1" thickBot="1">
      <c r="A82" s="100" t="s">
        <v>54</v>
      </c>
      <c r="B82" s="38" t="s">
        <v>9</v>
      </c>
      <c r="C82" s="39">
        <v>3</v>
      </c>
      <c r="D82" s="39">
        <v>2</v>
      </c>
      <c r="E82" s="39">
        <v>5</v>
      </c>
      <c r="F82" s="39">
        <v>2</v>
      </c>
      <c r="G82" s="37">
        <f>SUM(D82:F82)</f>
        <v>9</v>
      </c>
      <c r="H82" s="2"/>
      <c r="I82" s="125" t="s">
        <v>54</v>
      </c>
      <c r="J82" s="38" t="s">
        <v>9</v>
      </c>
      <c r="K82" s="39">
        <v>0</v>
      </c>
      <c r="L82" s="39">
        <v>0</v>
      </c>
      <c r="M82" s="39">
        <v>3</v>
      </c>
      <c r="N82" s="39">
        <v>6</v>
      </c>
      <c r="O82" s="37">
        <f>SUM(L82:N82)</f>
        <v>9</v>
      </c>
      <c r="Q82" s="100" t="s">
        <v>54</v>
      </c>
      <c r="R82" s="38" t="s">
        <v>9</v>
      </c>
      <c r="S82" s="39">
        <f>SUM(C82,K82)</f>
        <v>3</v>
      </c>
      <c r="T82" s="39">
        <f>SUM(D82,L82)</f>
        <v>2</v>
      </c>
      <c r="U82" s="39">
        <f>SUM(E82,M82)</f>
        <v>8</v>
      </c>
      <c r="V82" s="39">
        <f>SUM(F82,N82)</f>
        <v>8</v>
      </c>
      <c r="W82" s="83">
        <f>SUM(T82:V82)</f>
        <v>18</v>
      </c>
    </row>
    <row r="83" spans="1:23" s="50" customFormat="1" ht="6" customHeight="1" thickBot="1">
      <c r="A83" s="98"/>
      <c r="B83" s="59"/>
      <c r="C83" s="60"/>
      <c r="D83" s="60"/>
      <c r="E83" s="60"/>
      <c r="F83" s="60"/>
      <c r="G83" s="61"/>
      <c r="H83" s="2"/>
      <c r="I83" s="127"/>
      <c r="J83" s="59"/>
      <c r="K83" s="60"/>
      <c r="L83" s="60"/>
      <c r="M83" s="60"/>
      <c r="N83" s="60"/>
      <c r="O83" s="61"/>
      <c r="Q83" s="98"/>
      <c r="R83" s="59"/>
      <c r="S83" s="60"/>
      <c r="T83" s="60"/>
      <c r="U83" s="60"/>
      <c r="V83" s="60"/>
      <c r="W83" s="61"/>
    </row>
    <row r="84" spans="1:23" ht="13.5" customHeight="1">
      <c r="A84" s="150" t="s">
        <v>56</v>
      </c>
      <c r="B84" s="15" t="s">
        <v>55</v>
      </c>
      <c r="C84" s="21">
        <v>1</v>
      </c>
      <c r="D84" s="21">
        <v>0</v>
      </c>
      <c r="E84" s="21">
        <v>2</v>
      </c>
      <c r="F84" s="16">
        <v>1</v>
      </c>
      <c r="G84" s="17">
        <f>SUM(D84:F84)</f>
        <v>3</v>
      </c>
      <c r="H84" s="2"/>
      <c r="I84" s="187" t="s">
        <v>56</v>
      </c>
      <c r="J84" s="15" t="s">
        <v>55</v>
      </c>
      <c r="K84" s="21">
        <v>2</v>
      </c>
      <c r="L84" s="21">
        <v>3</v>
      </c>
      <c r="M84" s="21">
        <v>2</v>
      </c>
      <c r="N84" s="131">
        <v>4</v>
      </c>
      <c r="O84" s="17">
        <f>SUM(L84:N84)</f>
        <v>9</v>
      </c>
      <c r="Q84" s="150" t="s">
        <v>56</v>
      </c>
      <c r="R84" s="15" t="s">
        <v>55</v>
      </c>
      <c r="S84" s="21">
        <f t="shared" ref="S84:V86" si="21">SUM(C84,K84)</f>
        <v>3</v>
      </c>
      <c r="T84" s="21">
        <f t="shared" si="21"/>
        <v>3</v>
      </c>
      <c r="U84" s="21">
        <f t="shared" si="21"/>
        <v>4</v>
      </c>
      <c r="V84" s="21">
        <f t="shared" si="21"/>
        <v>5</v>
      </c>
      <c r="W84" s="17">
        <f>SUM(T84:V84)</f>
        <v>12</v>
      </c>
    </row>
    <row r="85" spans="1:23" ht="13.5" customHeight="1">
      <c r="A85" s="148"/>
      <c r="B85" s="8" t="s">
        <v>57</v>
      </c>
      <c r="C85" s="7">
        <v>0</v>
      </c>
      <c r="D85" s="7">
        <v>3</v>
      </c>
      <c r="E85" s="7">
        <v>1</v>
      </c>
      <c r="F85" s="6">
        <v>2</v>
      </c>
      <c r="G85" s="18">
        <f>SUM(D85:F85)</f>
        <v>6</v>
      </c>
      <c r="H85" s="2"/>
      <c r="I85" s="180"/>
      <c r="J85" s="8" t="s">
        <v>57</v>
      </c>
      <c r="K85" s="7">
        <v>43</v>
      </c>
      <c r="L85" s="7">
        <v>4</v>
      </c>
      <c r="M85" s="7">
        <v>5</v>
      </c>
      <c r="N85" s="130">
        <v>22</v>
      </c>
      <c r="O85" s="18">
        <f>SUM(L85:N85)</f>
        <v>31</v>
      </c>
      <c r="Q85" s="148"/>
      <c r="R85" s="8" t="s">
        <v>57</v>
      </c>
      <c r="S85" s="7">
        <f t="shared" si="21"/>
        <v>43</v>
      </c>
      <c r="T85" s="7">
        <f t="shared" si="21"/>
        <v>7</v>
      </c>
      <c r="U85" s="7">
        <f t="shared" si="21"/>
        <v>6</v>
      </c>
      <c r="V85" s="7">
        <f t="shared" si="21"/>
        <v>24</v>
      </c>
      <c r="W85" s="18">
        <f>SUM(T85:V85)</f>
        <v>37</v>
      </c>
    </row>
    <row r="86" spans="1:23" ht="13.5" customHeight="1">
      <c r="A86" s="148"/>
      <c r="B86" s="8" t="s">
        <v>58</v>
      </c>
      <c r="C86" s="13">
        <v>3</v>
      </c>
      <c r="D86" s="7">
        <v>5</v>
      </c>
      <c r="E86" s="7">
        <v>4</v>
      </c>
      <c r="F86" s="6">
        <v>2</v>
      </c>
      <c r="G86" s="18">
        <f>SUM(D86:F86)</f>
        <v>11</v>
      </c>
      <c r="H86" s="2"/>
      <c r="I86" s="180"/>
      <c r="J86" s="8" t="s">
        <v>58</v>
      </c>
      <c r="K86" s="7">
        <v>0</v>
      </c>
      <c r="L86" s="7">
        <v>16</v>
      </c>
      <c r="M86" s="7">
        <v>6</v>
      </c>
      <c r="N86" s="130">
        <v>30</v>
      </c>
      <c r="O86" s="18">
        <f>SUM(L86:N86)</f>
        <v>52</v>
      </c>
      <c r="Q86" s="148"/>
      <c r="R86" s="8" t="s">
        <v>58</v>
      </c>
      <c r="S86" s="13">
        <f t="shared" si="21"/>
        <v>3</v>
      </c>
      <c r="T86" s="13">
        <f t="shared" si="21"/>
        <v>21</v>
      </c>
      <c r="U86" s="13">
        <f t="shared" si="21"/>
        <v>10</v>
      </c>
      <c r="V86" s="13">
        <f t="shared" si="21"/>
        <v>32</v>
      </c>
      <c r="W86" s="18">
        <f>SUM(T86:V86)</f>
        <v>63</v>
      </c>
    </row>
    <row r="87" spans="1:23" ht="13.5" customHeight="1" thickBot="1">
      <c r="A87" s="149"/>
      <c r="B87" s="35" t="s">
        <v>9</v>
      </c>
      <c r="C87" s="36">
        <f>SUM(C84:C86)</f>
        <v>4</v>
      </c>
      <c r="D87" s="36">
        <f>SUM(D84:D86)</f>
        <v>8</v>
      </c>
      <c r="E87" s="36">
        <f>SUM(E84:E86)</f>
        <v>7</v>
      </c>
      <c r="F87" s="36">
        <f>SUM(F84:F86)</f>
        <v>5</v>
      </c>
      <c r="G87" s="37">
        <f>SUM(D87:F87)</f>
        <v>20</v>
      </c>
      <c r="H87" s="2"/>
      <c r="I87" s="181"/>
      <c r="J87" s="35" t="s">
        <v>9</v>
      </c>
      <c r="K87" s="128">
        <f>SUM(K84:K86)</f>
        <v>45</v>
      </c>
      <c r="L87" s="36">
        <f>SUM(L84:L86)</f>
        <v>23</v>
      </c>
      <c r="M87" s="36">
        <f>SUM(M84:M86)</f>
        <v>13</v>
      </c>
      <c r="N87" s="36">
        <f>SUM(N84:N86)</f>
        <v>56</v>
      </c>
      <c r="O87" s="37">
        <f>SUM(L87:N87)</f>
        <v>92</v>
      </c>
      <c r="Q87" s="149"/>
      <c r="R87" s="35" t="s">
        <v>9</v>
      </c>
      <c r="S87" s="36">
        <f>SUM(S84:S86)</f>
        <v>49</v>
      </c>
      <c r="T87" s="36">
        <f>SUM(T84:T86)</f>
        <v>31</v>
      </c>
      <c r="U87" s="36">
        <f>SUM(U84:U86)</f>
        <v>20</v>
      </c>
      <c r="V87" s="36">
        <f>SUM(V84:V86)</f>
        <v>61</v>
      </c>
      <c r="W87" s="83">
        <f>SUM(T87:V87)</f>
        <v>112</v>
      </c>
    </row>
    <row r="88" spans="1:23" s="50" customFormat="1" ht="6" customHeight="1" thickBot="1">
      <c r="A88" s="88"/>
      <c r="B88" s="54"/>
      <c r="C88" s="55"/>
      <c r="D88" s="55"/>
      <c r="E88" s="55"/>
      <c r="F88" s="55"/>
      <c r="G88" s="56"/>
      <c r="H88" s="2"/>
      <c r="I88" s="120"/>
      <c r="J88" s="54"/>
      <c r="K88" s="55"/>
      <c r="L88" s="55"/>
      <c r="M88" s="55"/>
      <c r="N88" s="55"/>
      <c r="O88" s="56"/>
      <c r="Q88" s="88"/>
      <c r="R88" s="54"/>
      <c r="S88" s="55"/>
      <c r="T88" s="55"/>
      <c r="U88" s="55"/>
      <c r="V88" s="55"/>
      <c r="W88" s="56"/>
    </row>
    <row r="89" spans="1:23" ht="13.5" customHeight="1" thickBot="1">
      <c r="A89" s="182" t="s">
        <v>9</v>
      </c>
      <c r="B89" s="183"/>
      <c r="C89" s="40">
        <f>SUM(C87,C82,C80,C78,C76,C74,C72,C66,C62,C60,C55,C48,C37,C30,C28,C24,C22,C20,C15)</f>
        <v>364</v>
      </c>
      <c r="D89" s="40">
        <f t="shared" ref="D89:F89" si="22">SUM(D87,D82,D80,D78,D76,D74,D72,D66,D62,D60,D55,D48,D37,D30,D28,D24,D22,D20,D15)</f>
        <v>500</v>
      </c>
      <c r="E89" s="40">
        <f t="shared" si="22"/>
        <v>622</v>
      </c>
      <c r="F89" s="40">
        <f t="shared" si="22"/>
        <v>735</v>
      </c>
      <c r="G89" s="80">
        <f>SUM(D89:F89)</f>
        <v>1857</v>
      </c>
      <c r="H89" s="2"/>
      <c r="I89" s="184" t="s">
        <v>9</v>
      </c>
      <c r="J89" s="185"/>
      <c r="K89" s="139">
        <f>SUM(K87,K82,K80,K78,K76,K74,K72,K66,K62,K60,K55,K48,K37,K30,K28,K24,K22,K20,K15)</f>
        <v>1149</v>
      </c>
      <c r="L89" s="86">
        <f>SUM(L87,L82,L80,L78,L76,L74,L72,L66,L62,L60,L55,L48,L37,L30,L28,L24,L22,L20,L15)</f>
        <v>352</v>
      </c>
      <c r="M89" s="86">
        <f>SUM(M87,M82,M80,M78,M76,M74,M72,M66,M62,M60,M55,M48,M37,M30,M28,M24,M22,M20,M15)</f>
        <v>470</v>
      </c>
      <c r="N89" s="86">
        <f>SUM(N87,N82,N80,N78,N76,N74,N72,N66,N62,N60,N55,N48,N37,N30,N28,N24,N22,N20,N15)</f>
        <v>747</v>
      </c>
      <c r="O89" s="80">
        <f>SUM(L89:N89)</f>
        <v>1569</v>
      </c>
      <c r="Q89" s="182" t="s">
        <v>9</v>
      </c>
      <c r="R89" s="183"/>
      <c r="S89" s="40">
        <f>SUM(S87,S82,S80,S78,S76,S74,S72,S66,S62,S60,S55,S48,S37,S30,S28,S24,S22,S20,S15)</f>
        <v>1513</v>
      </c>
      <c r="T89" s="86">
        <f>SUM(T87,T82,T80,T78,T76,T74,T72,T66,T62,T60,T55,T48,T37,T30,T28,T24,T22,T20,T15)</f>
        <v>852</v>
      </c>
      <c r="U89" s="86">
        <f>SUM(U87,U82,U80,U78,U76,U74,U72,U66,U62,U60,U55,U48,U37,U30,U28,U24,U22,U20,U15)</f>
        <v>1092</v>
      </c>
      <c r="V89" s="86">
        <f>SUM(V87,V82,V80,V78,V76,V74,V72,V66,V62,V60,V55,V48,V37,V30,V28,V24,V22,V20,V15)</f>
        <v>1482</v>
      </c>
      <c r="W89" s="80">
        <f>SUM(T89:V89)</f>
        <v>3426</v>
      </c>
    </row>
    <row r="90" spans="1:23">
      <c r="B90"/>
    </row>
    <row r="91" spans="1:23">
      <c r="B91"/>
    </row>
    <row r="92" spans="1:23">
      <c r="B92"/>
    </row>
    <row r="93" spans="1:23">
      <c r="B93"/>
    </row>
    <row r="94" spans="1:23">
      <c r="B94"/>
      <c r="E94" s="4" t="s">
        <v>67</v>
      </c>
    </row>
    <row r="95" spans="1:23">
      <c r="B95"/>
    </row>
    <row r="96" spans="1:23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  <row r="141" spans="2:2">
      <c r="B141"/>
    </row>
    <row r="142" spans="2:2">
      <c r="B142"/>
    </row>
    <row r="143" spans="2:2">
      <c r="B143"/>
    </row>
    <row r="144" spans="2:2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2:2">
      <c r="B321"/>
    </row>
    <row r="322" spans="2:2">
      <c r="B322"/>
    </row>
    <row r="323" spans="2:2">
      <c r="B323"/>
    </row>
    <row r="324" spans="2:2">
      <c r="B324"/>
    </row>
    <row r="325" spans="2:2">
      <c r="B325"/>
    </row>
    <row r="326" spans="2:2">
      <c r="B326"/>
    </row>
    <row r="327" spans="2:2">
      <c r="B327"/>
    </row>
    <row r="328" spans="2:2">
      <c r="B328"/>
    </row>
  </sheetData>
  <mergeCells count="54">
    <mergeCell ref="Q84:Q87"/>
    <mergeCell ref="Q89:R89"/>
    <mergeCell ref="I64:I66"/>
    <mergeCell ref="I84:I87"/>
    <mergeCell ref="I7:I15"/>
    <mergeCell ref="I17:I20"/>
    <mergeCell ref="Q26:Q28"/>
    <mergeCell ref="Q32:Q37"/>
    <mergeCell ref="Q39:Q48"/>
    <mergeCell ref="I26:I28"/>
    <mergeCell ref="Q68:Q72"/>
    <mergeCell ref="Q50:Q55"/>
    <mergeCell ref="Q64:Q66"/>
    <mergeCell ref="K64:N65"/>
    <mergeCell ref="L76:N76"/>
    <mergeCell ref="A50:A55"/>
    <mergeCell ref="I50:I55"/>
    <mergeCell ref="I39:I48"/>
    <mergeCell ref="A39:A48"/>
    <mergeCell ref="A89:B89"/>
    <mergeCell ref="I89:J89"/>
    <mergeCell ref="A84:A87"/>
    <mergeCell ref="I57:I60"/>
    <mergeCell ref="I68:I72"/>
    <mergeCell ref="A57:A60"/>
    <mergeCell ref="A64:A66"/>
    <mergeCell ref="A68:A72"/>
    <mergeCell ref="B1:G1"/>
    <mergeCell ref="B2:G2"/>
    <mergeCell ref="A7:A15"/>
    <mergeCell ref="A17:A20"/>
    <mergeCell ref="A5:A6"/>
    <mergeCell ref="B5:B6"/>
    <mergeCell ref="A32:A37"/>
    <mergeCell ref="I5:I6"/>
    <mergeCell ref="J5:J6"/>
    <mergeCell ref="Q5:Q6"/>
    <mergeCell ref="I32:I37"/>
    <mergeCell ref="C5:C6"/>
    <mergeCell ref="D5:G5"/>
    <mergeCell ref="J1:O1"/>
    <mergeCell ref="J2:O2"/>
    <mergeCell ref="R1:W1"/>
    <mergeCell ref="R2:W2"/>
    <mergeCell ref="Q57:Q60"/>
    <mergeCell ref="Q7:Q15"/>
    <mergeCell ref="Q17:Q20"/>
    <mergeCell ref="K24:N24"/>
    <mergeCell ref="R5:R6"/>
    <mergeCell ref="K5:K6"/>
    <mergeCell ref="S5:S6"/>
    <mergeCell ref="L5:O5"/>
    <mergeCell ref="T5:W5"/>
    <mergeCell ref="K39:N47"/>
  </mergeCells>
  <phoneticPr fontId="1" type="noConversion"/>
  <printOptions horizontalCentered="1"/>
  <pageMargins left="0.59055118110236227" right="0.59055118110236227" top="0.62" bottom="0.23622047244094491" header="0.33" footer="0.27559055118110237"/>
  <pageSetup paperSize="9" scale="68" fitToWidth="0" pageOrder="overThenDown" orientation="portrait" horizontalDpi="4294967293" verticalDpi="300" r:id="rId1"/>
  <headerFooter alignWithMargins="0"/>
  <rowBreaks count="1" manualBreakCount="1">
    <brk id="5" max="28" man="1"/>
  </rowBreaks>
  <colBreaks count="2" manualBreakCount="2">
    <brk id="7" max="1048575" man="1"/>
    <brk id="15" max="1048575" man="1"/>
  </colBreaks>
  <ignoredErrors>
    <ignoredError sqref="G8:G14 G17:G19 G26:G27 G36 G22:G24 G29 G28 G30:G35 G38:G47 G37 G49:G53 G48 G56:G57 G63:G65 G67:G70 G66 G73 G71:G72 G83:G86 G87 O57:O59 O74 O84 O22 O26:O30 O36 O87 O85:O86 O80 O54 O7:O14 O78 O82 O64:O71 O18:O19 G7 G62 G82 G80 G81 G78 G79 G76 G77 G75 G74 O31:O35 O24 G54 G58:G59 O62 O7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B64"/>
  <sheetViews>
    <sheetView topLeftCell="A29" zoomScaleNormal="100" workbookViewId="0">
      <selection activeCell="B66" sqref="B66"/>
    </sheetView>
  </sheetViews>
  <sheetFormatPr baseColWidth="10" defaultRowHeight="12.75"/>
  <sheetData>
    <row r="1" spans="2:2">
      <c r="B1" s="134" t="s">
        <v>72</v>
      </c>
    </row>
    <row r="2" spans="2:2">
      <c r="B2" s="135">
        <v>8</v>
      </c>
    </row>
    <row r="3" spans="2:2">
      <c r="B3" s="135">
        <v>6</v>
      </c>
    </row>
    <row r="4" spans="2:2">
      <c r="B4" s="135">
        <v>5</v>
      </c>
    </row>
    <row r="5" spans="2:2">
      <c r="B5" s="135">
        <v>12</v>
      </c>
    </row>
    <row r="6" spans="2:2">
      <c r="B6" s="135">
        <v>5</v>
      </c>
    </row>
    <row r="7" spans="2:2">
      <c r="B7" s="135">
        <v>3</v>
      </c>
    </row>
    <row r="8" spans="2:2">
      <c r="B8" s="135">
        <v>8</v>
      </c>
    </row>
    <row r="9" spans="2:2">
      <c r="B9" s="135">
        <v>2</v>
      </c>
    </row>
    <row r="10" spans="2:2">
      <c r="B10" s="135">
        <v>1</v>
      </c>
    </row>
    <row r="11" spans="2:2">
      <c r="B11" s="135">
        <v>6</v>
      </c>
    </row>
    <row r="12" spans="2:2">
      <c r="B12" s="135">
        <v>1</v>
      </c>
    </row>
    <row r="13" spans="2:2">
      <c r="B13" s="135">
        <v>1</v>
      </c>
    </row>
    <row r="14" spans="2:2">
      <c r="B14" s="135">
        <v>11</v>
      </c>
    </row>
    <row r="15" spans="2:2">
      <c r="B15" s="135">
        <v>1</v>
      </c>
    </row>
    <row r="16" spans="2:2">
      <c r="B16" s="135">
        <v>31</v>
      </c>
    </row>
    <row r="17" spans="2:2">
      <c r="B17" s="135">
        <v>10</v>
      </c>
    </row>
    <row r="18" spans="2:2">
      <c r="B18" s="135">
        <v>11</v>
      </c>
    </row>
    <row r="19" spans="2:2">
      <c r="B19" s="135">
        <v>1</v>
      </c>
    </row>
    <row r="20" spans="2:2">
      <c r="B20" s="135">
        <v>20</v>
      </c>
    </row>
    <row r="21" spans="2:2">
      <c r="B21" s="135">
        <v>2</v>
      </c>
    </row>
    <row r="22" spans="2:2">
      <c r="B22" s="135">
        <v>2</v>
      </c>
    </row>
    <row r="23" spans="2:2">
      <c r="B23" s="135">
        <v>2</v>
      </c>
    </row>
    <row r="24" spans="2:2">
      <c r="B24" s="135">
        <v>3</v>
      </c>
    </row>
    <row r="25" spans="2:2">
      <c r="B25" s="135">
        <v>1</v>
      </c>
    </row>
    <row r="26" spans="2:2">
      <c r="B26" s="135">
        <v>1</v>
      </c>
    </row>
    <row r="27" spans="2:2">
      <c r="B27" s="135">
        <v>3</v>
      </c>
    </row>
    <row r="28" spans="2:2">
      <c r="B28" s="135">
        <v>7</v>
      </c>
    </row>
    <row r="29" spans="2:2">
      <c r="B29" s="135">
        <v>4</v>
      </c>
    </row>
    <row r="30" spans="2:2">
      <c r="B30" s="135">
        <v>3</v>
      </c>
    </row>
    <row r="31" spans="2:2">
      <c r="B31" s="135">
        <v>2</v>
      </c>
    </row>
    <row r="32" spans="2:2">
      <c r="B32" s="135">
        <v>1</v>
      </c>
    </row>
    <row r="33" spans="2:2">
      <c r="B33" s="135">
        <v>28</v>
      </c>
    </row>
    <row r="34" spans="2:2">
      <c r="B34" s="135">
        <v>4</v>
      </c>
    </row>
    <row r="35" spans="2:2">
      <c r="B35" s="135">
        <v>4</v>
      </c>
    </row>
    <row r="36" spans="2:2">
      <c r="B36" s="135">
        <v>4</v>
      </c>
    </row>
    <row r="37" spans="2:2">
      <c r="B37" s="135">
        <v>2</v>
      </c>
    </row>
    <row r="38" spans="2:2">
      <c r="B38" s="135">
        <v>1</v>
      </c>
    </row>
    <row r="39" spans="2:2">
      <c r="B39" s="135">
        <v>1</v>
      </c>
    </row>
    <row r="40" spans="2:2">
      <c r="B40" s="135">
        <v>1</v>
      </c>
    </row>
    <row r="41" spans="2:2">
      <c r="B41" s="135">
        <v>23</v>
      </c>
    </row>
    <row r="42" spans="2:2">
      <c r="B42" s="135">
        <v>22</v>
      </c>
    </row>
    <row r="43" spans="2:2">
      <c r="B43" s="135">
        <v>2</v>
      </c>
    </row>
    <row r="44" spans="2:2">
      <c r="B44" s="135">
        <v>2</v>
      </c>
    </row>
    <row r="45" spans="2:2">
      <c r="B45" s="135">
        <v>10</v>
      </c>
    </row>
    <row r="46" spans="2:2">
      <c r="B46" s="135">
        <v>6</v>
      </c>
    </row>
    <row r="47" spans="2:2">
      <c r="B47" s="135">
        <v>6</v>
      </c>
    </row>
    <row r="48" spans="2:2">
      <c r="B48" s="135">
        <v>8</v>
      </c>
    </row>
    <row r="49" spans="2:2">
      <c r="B49" s="135">
        <v>4</v>
      </c>
    </row>
    <row r="50" spans="2:2">
      <c r="B50" s="135">
        <v>1</v>
      </c>
    </row>
    <row r="51" spans="2:2">
      <c r="B51" s="135">
        <v>2</v>
      </c>
    </row>
    <row r="52" spans="2:2">
      <c r="B52" s="135">
        <v>8</v>
      </c>
    </row>
    <row r="53" spans="2:2">
      <c r="B53" s="135">
        <v>1</v>
      </c>
    </row>
    <row r="54" spans="2:2">
      <c r="B54" s="135">
        <v>1</v>
      </c>
    </row>
    <row r="55" spans="2:2">
      <c r="B55" s="135">
        <v>1</v>
      </c>
    </row>
    <row r="56" spans="2:2">
      <c r="B56" s="135">
        <v>18</v>
      </c>
    </row>
    <row r="57" spans="2:2">
      <c r="B57" s="135">
        <v>1</v>
      </c>
    </row>
    <row r="58" spans="2:2">
      <c r="B58" s="135">
        <v>19</v>
      </c>
    </row>
    <row r="59" spans="2:2">
      <c r="B59" s="135">
        <v>7</v>
      </c>
    </row>
    <row r="60" spans="2:2">
      <c r="B60" s="135">
        <v>14</v>
      </c>
    </row>
    <row r="61" spans="2:2">
      <c r="B61" s="135">
        <v>3</v>
      </c>
    </row>
    <row r="62" spans="2:2">
      <c r="B62" s="135">
        <v>2</v>
      </c>
    </row>
    <row r="63" spans="2:2">
      <c r="B63" s="135">
        <v>5</v>
      </c>
    </row>
    <row r="64" spans="2:2">
      <c r="B64">
        <f>SUM(B2:B63)</f>
        <v>385</v>
      </c>
    </row>
  </sheetData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FEVb</dc:creator>
  <cp:lastModifiedBy>lduran</cp:lastModifiedBy>
  <cp:lastPrinted>2014-09-10T10:28:58Z</cp:lastPrinted>
  <dcterms:created xsi:type="dcterms:W3CDTF">1999-01-18T17:32:55Z</dcterms:created>
  <dcterms:modified xsi:type="dcterms:W3CDTF">2014-11-11T09:36:27Z</dcterms:modified>
</cp:coreProperties>
</file>